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180" windowHeight="13050" activeTab="3"/>
  </bookViews>
  <sheets>
    <sheet name="100篇文献信息" sheetId="15" r:id="rId1"/>
    <sheet name="问题描述" sheetId="7" r:id="rId2"/>
    <sheet name="1-30" sheetId="5" r:id="rId3"/>
    <sheet name="31-60" sheetId="1" r:id="rId4"/>
    <sheet name="81-100" sheetId="6" r:id="rId5"/>
  </sheets>
  <calcPr calcId="144525"/>
</workbook>
</file>

<file path=xl/sharedStrings.xml><?xml version="1.0" encoding="utf-8"?>
<sst xmlns="http://schemas.openxmlformats.org/spreadsheetml/2006/main" count="869">
  <si>
    <t>文章名</t>
  </si>
  <si>
    <t>作者</t>
  </si>
  <si>
    <t>国别</t>
  </si>
  <si>
    <t>研究机构</t>
  </si>
  <si>
    <t xml:space="preserve">APPLICATION OF MATERIALS AND PROCESS MODELING TO THE DESIGN, DEVELOPMENT AND SUSTAINMENT OF ADVANCED TURBINE ENGINES </t>
  </si>
  <si>
    <t xml:space="preserve">William Gostic </t>
  </si>
  <si>
    <t xml:space="preserve">USA </t>
  </si>
  <si>
    <t>Pratt &amp; Whitney</t>
  </si>
  <si>
    <t xml:space="preserve">Coupled Analysis of Microstructure Evolution with Creep Deformation in Nickel-Based Superalloys by the Phase-Field Method </t>
  </si>
  <si>
    <t>Yuhki Tsukada</t>
  </si>
  <si>
    <t xml:space="preserve">Japan </t>
  </si>
  <si>
    <t>Department of Materials Science and Engineering, Graduate School of Engineering, Nagoya Institute of Technology</t>
  </si>
  <si>
    <t xml:space="preserve">DEVELOPMENT OF AN OXIDATION-RESISTANT HIGH-STRENGTH SIXTHGENERATION SINGLE-CRYSTAL SUPERALLOY TMS-238 </t>
  </si>
  <si>
    <t>Kyoko Kawagishi</t>
  </si>
  <si>
    <t>Japan</t>
  </si>
  <si>
    <t>High Temperature Materials Unit, Environment and Energy Materials Division, National Institute for Materials Science, 1-2-1 Sengen</t>
  </si>
  <si>
    <t xml:space="preserve">CHARACTERIZATION OF STRAIN ACCUMULATION AT GRAIN BOUNDARIES OF NICKELBASED SUPERALLOYS </t>
  </si>
  <si>
    <t>J.L.W. Carter</t>
  </si>
  <si>
    <t>Department of Materials Science and Engineering, The Ohio State University</t>
  </si>
  <si>
    <t xml:space="preserve">CONTROLLING THE DEFORMATION MECHANISM IN DISK SUPERALLOYS AT LOW AND INTERMEDIATE TEMPERATURES </t>
  </si>
  <si>
    <t>Y. Yuan</t>
  </si>
  <si>
    <t xml:space="preserve">DEFORMATION MECHANISMS COUPLED WITH PHASE FIELD AND CRYSTAL PLASTICITY MODELING IN A HIGH TEMPERATURE POLYCRYSTALLINE NI-BASED SUPERALLOY </t>
  </si>
  <si>
    <t>H.Z. Deutchman</t>
  </si>
  <si>
    <t>The Ohio State University, Department of Materials Science and Engineering, Columbus</t>
  </si>
  <si>
    <t xml:space="preserve">DWELL NOTCH LOW-CYCLE FATIGUE PERFORMANCE OF POWDER METAL ALLOY 10 </t>
  </si>
  <si>
    <t>Dan Greving</t>
  </si>
  <si>
    <t>Honeywell Engines</t>
  </si>
  <si>
    <t xml:space="preserve">DEVELOPMENT OF NI-BASED DS SUPERALLOY WITH EXCELLENT OXIDATION RESISTANCE AND LCF PROPERTIES FOR POWER-GENERATION GAS TURBINES </t>
  </si>
  <si>
    <t>Akira Yoshinari</t>
  </si>
  <si>
    <t>JAPAN</t>
  </si>
  <si>
    <t>Hitachi Research Laboratory, Hitachi Co. Ltd., 7-1-1 Ohmika-cho, Hitachi</t>
  </si>
  <si>
    <t xml:space="preserve">COMPARISON OF THE MECHANICAL BEHAVIOUR AND EVALUATION OF DIFFERENT DAMAGE MECHANISMS IN AN EQUIAXED AND A SINGLE CRYSTAL SUPERALLOYS SUBJECTED TO CREEP, LCF AND TMF </t>
  </si>
  <si>
    <t>E. Vacchieri</t>
  </si>
  <si>
    <t xml:space="preserve">Italy </t>
  </si>
  <si>
    <t xml:space="preserve">Ansaldo Energia </t>
  </si>
  <si>
    <t>DEFORMATION AND DAMAGE MECHANISMS DURING THERMOMECHANICAL FATIGUE OF A SINGLE-CRYSTAL SUPERALLOY IN THE &lt;001&gt; AND &lt;011&gt; DIRECTIONS</t>
  </si>
  <si>
    <t>Mikael Segers¨all</t>
  </si>
  <si>
    <t xml:space="preserve">Sweden </t>
  </si>
  <si>
    <t>Link¨oping University, Dept. of Management and Engineering</t>
  </si>
  <si>
    <t xml:space="preserve">A NEW SINGLE CRYSTAL SUPERALLOY FOR POWER GENERATION APPLICATIONS </t>
  </si>
  <si>
    <t>R.C. Reed</t>
  </si>
  <si>
    <t>UK</t>
  </si>
  <si>
    <t>University of Birmingham, Dept. of Metallurgy and Materials</t>
  </si>
  <si>
    <t>AN ANALYSIS OF FATIGUE CRACK INITIATION USING 2D ORIENTATION MAPPING AND FULL-FIELD SIMULATION OF ELASTIC STRESS RESPONSE</t>
  </si>
  <si>
    <t>Clayton Stein</t>
  </si>
  <si>
    <t>Carnegie Mellon University</t>
  </si>
  <si>
    <t xml:space="preserve">ANALYSIS OF DEFORMATION SUBSTRUCTURES IN A NOTCHED LCF SAMPLE UNDER DWELL CONDITION IN A Ni-BASED SUPERALLOY </t>
  </si>
  <si>
    <t>G.B.Viswanathan</t>
  </si>
  <si>
    <t>USA</t>
  </si>
  <si>
    <t>Air Force Research Laboratory, Wright-Patterson AFB</t>
  </si>
  <si>
    <t xml:space="preserve">A Proposal on Quantitative Treatment of Multiple Cracks Nucleating in Single Crystal Superalloys </t>
  </si>
  <si>
    <t>Yasuhiro MUKAI</t>
  </si>
  <si>
    <t>The Kansai Electric Power Co., Inc</t>
  </si>
  <si>
    <t xml:space="preserve">CYCLIC DWELL FATIGUE BEHAVIOUR OF SINGLE CRYSTAL  NI-BASE SUPERALLOYS WITH/WITHOUT RHENIUM </t>
  </si>
  <si>
    <t>S. Yandt</t>
  </si>
  <si>
    <t xml:space="preserve">Canada </t>
  </si>
  <si>
    <t>National Research Council Canada, Institute for Aerospace Research; Ottawa Ontario</t>
  </si>
  <si>
    <t xml:space="preserve">A NEW APPROACH TO MODELING OF CREEP IN SUPERALLOYS </t>
  </si>
  <si>
    <t>Ramkumar Oruganti</t>
  </si>
  <si>
    <t xml:space="preserve">India </t>
  </si>
  <si>
    <t>GE Global Research, John F Welch Technology Center</t>
  </si>
  <si>
    <t xml:space="preserve">DEVELOPMENT AND APPLICATION OF AN OPTIMIZATION PROTOCOL FOR DIRECTIONAL SOLIDIFICATION: INTEGRATING FUNDAMENTAL THEORY, EXPERIMENTATION AND MODELING TOOLS </t>
  </si>
  <si>
    <t>Jonathan D. Miller</t>
  </si>
  <si>
    <t>Air Force Research Laboratory, Materials and Manufacturing Directorate</t>
  </si>
  <si>
    <t>Computational ﬂuid dynamics modelling of heat treatment of single crystal nickel based superalloys for turbine blade application</t>
  </si>
  <si>
    <t>Francesco Cosentino</t>
  </si>
  <si>
    <t>Department of Metallurgy and Materials, The University of Birmingham</t>
  </si>
  <si>
    <t xml:space="preserve">DIRECT LASER FABRICATION OF INCONEL-718:  EFFECTS ON DISTORTION AND MICROSTRUCTURE   </t>
  </si>
  <si>
    <t>Lakshmi Lavanya Parimi</t>
  </si>
  <si>
    <t>UK.</t>
  </si>
  <si>
    <t>School of Metallurgy and Materials, University of Birmingham, Edgbaston, Birmingham</t>
  </si>
  <si>
    <t>Dendrite bending during directional solidiﬁcation</t>
  </si>
  <si>
    <t>J.W. Aveson</t>
  </si>
  <si>
    <t>Rolls-Royce University Technology Centre, Department of Materials Science and Metallurgy, University of Cambridge</t>
  </si>
  <si>
    <t xml:space="preserve">A CLOSED CONCEPT TO ASSOCIATE THE HOT-FORGING PROCESS CONTROLLED  MICROSTRUCTURE WITH FATIGUE LIFE  </t>
  </si>
  <si>
    <t>Michael Stoschka</t>
  </si>
  <si>
    <t xml:space="preserve">Austria </t>
  </si>
  <si>
    <t>Chair of Mechanical Engineering, Montanuniversität Leoben</t>
  </si>
  <si>
    <t xml:space="preserve">ALLOYING EFFECTS ON HEAT-TREATED MICROSTRUCTURE IN CO-AL-W-BASE SUPERALLOYS AT 1300°C AND 900°C </t>
  </si>
  <si>
    <t>Fei Xue</t>
  </si>
  <si>
    <t xml:space="preserve">China </t>
  </si>
  <si>
    <t>State Key Laboratory for Advanced Metals and Materials  University of Science and Technology Beijing</t>
  </si>
  <si>
    <t xml:space="preserve">CHARACTERIZATION AND MODELLING OF NI BASED SUPERALLOY MATERIALS WITH A DUAL LAYERED MCRALY COATING SYSTEM </t>
  </si>
  <si>
    <t>Y. Liu</t>
  </si>
  <si>
    <t>Department of Materials, Loughborough University, Loughborough</t>
  </si>
  <si>
    <t xml:space="preserve">DEVELOPMENT OF A NEW 760oC (1400oF) CAPABLE LOW THERMAL EXPANSION ALLOY </t>
  </si>
  <si>
    <t>M. Fahrmann</t>
  </si>
  <si>
    <t>HAYNES International</t>
  </si>
  <si>
    <t xml:space="preserve">CREEP STRENGTH AND MICROSTRUCTURE OF POLYCRYSTALLINE γ’–STRENGTHENED COBALT-BASE SUPERALLOYS </t>
  </si>
  <si>
    <t>Alexander Bauer</t>
  </si>
  <si>
    <t xml:space="preserve">Germany </t>
  </si>
  <si>
    <t>Department of Materials Science &amp; Engineering, Institute I: General Materials Properties,  University Erlangen-Nürnberg</t>
  </si>
  <si>
    <t>ALLOYING EFFECTS IN THE γ0 PHASE OF CO-BASED SUPERALLOYS</t>
  </si>
  <si>
    <t>Alessandro Mottura</t>
  </si>
  <si>
    <t>Materials Department, University of California - Santa Barbara</t>
  </si>
  <si>
    <t xml:space="preserve">AD730TM - A NEW NICKEL-BASED SUPERALLOY FOR HIGH TEMPERATURE ENGINE ROTATIVE PARTS  </t>
  </si>
  <si>
    <t>A. Devaux</t>
  </si>
  <si>
    <t>France</t>
  </si>
  <si>
    <t>Aubert &amp; Duval, Site des Ancizes BP1</t>
  </si>
  <si>
    <t xml:space="preserve">AN ADVANCED CAST-AND-WROUGHT SUPERALLOY (TMW-4M3) FOR TURBINE DISK APPLICATIONS BEYOND 700C </t>
  </si>
  <si>
    <t>Y. GU</t>
  </si>
  <si>
    <t>High Temperature Materials Unit, National Institute for Materials Science (NIMS), 1-2-1 Sengen</t>
  </si>
  <si>
    <t xml:space="preserve">Characterization and Computational Modeling of Minor Phases in Alloy LSHR </t>
  </si>
  <si>
    <t>Herng-Jeng Jou</t>
  </si>
  <si>
    <t>QuesTek Innovations LLC</t>
  </si>
  <si>
    <t xml:space="preserve">DWELL NOTCH LOW CYCLE FATIGUE BEHAVIOR OF A POWDER METALLURGY NICKEL DISK ALLOY </t>
  </si>
  <si>
    <t>J. Telesman</t>
  </si>
  <si>
    <t>NASA Glenn Research Center</t>
  </si>
  <si>
    <t xml:space="preserve">EFFECTS OF HAMMER PEENING AND AGING TREATMENT ON MICROSTRUCTURE, MECHANICAL PROPERTIES AND CORROSION RESISTANCE OF OIL-GRADE ALLOY 718 </t>
  </si>
  <si>
    <t>Ting Chen</t>
  </si>
  <si>
    <t>Mechanical &amp; Aerospace Engineering Department, West Virginia University, Morgantown</t>
  </si>
  <si>
    <t>EFFECTS OF Y AND La ADDITIONS ON THE PROCESSING AND PROPERTIES OF A SECOND GENERATION SINGLE CRYSTAL NICKEL-BASE SUPERALLOY CMSX-4</t>
  </si>
  <si>
    <t>H.T. Pang</t>
  </si>
  <si>
    <t>Dept. of Materials Science and Metallurgy, University of Cambridge</t>
  </si>
  <si>
    <t xml:space="preserve">EFFECTS OF ALLOYING ELEMENTS ON ELASTIC, STACKING FAULT, AND DIFFUSION PROPERTIES OF FCC NI FROM FIRST-PRINCIPLES: IMPLICATIONS FOR TAILORING THE CREEP RATE OF NI-BASE SUPERALLOYS </t>
  </si>
  <si>
    <t>C. L. Zacherl</t>
  </si>
  <si>
    <t>Department of Materials Science and Engineering, The Pennsylvania State University, University Park</t>
  </si>
  <si>
    <t xml:space="preserve">EFFECT OF THERMAL CYCLING ON HIGH TEMPERATURE CREEP OF COATED CMSX-4 </t>
  </si>
  <si>
    <t xml:space="preserve">Raphaël Goti </t>
  </si>
  <si>
    <t>TURBOMECA-SAFRAN group, Avenue Joseph Szydlowski 64511 Bordes Cedex</t>
  </si>
  <si>
    <t xml:space="preserve">EFFECT OF THE PRIOR MICROSTRUCTURE DEGRADATION ON THE HIGH TEMPERATURE/LOW STRESS NON-ISOTHERMAL CREEP BEHAVIOR OF CMSX-4® NI-BASED SINGLE CRYSTAL SUPERALLOY </t>
  </si>
  <si>
    <t>Rémi GIRAUD1</t>
  </si>
  <si>
    <t xml:space="preserve">France </t>
  </si>
  <si>
    <t>Institut Pprime, CNRS – ENSMA - Université de Poitiers, UPR CNRS 3346, Department of Physics and Mechanics of Materials</t>
  </si>
  <si>
    <t xml:space="preserve">EFFECT OF OFF-STOICHIOMETRY AND TERNARY ADDITIONS ON PLANAR FAULT ENERGIES IN Ni3Al </t>
  </si>
  <si>
    <t xml:space="preserve">K. V. Vamsi </t>
  </si>
  <si>
    <t xml:space="preserve">INDIA </t>
  </si>
  <si>
    <t>Department of Materials Engineering, Indian Institute of Science</t>
  </si>
  <si>
    <t xml:space="preserve">DYNAMIC STRAIN AGING IN Ni BASE ALLOYS WITH DIFFERENT STACKING FAULT ENERGY </t>
  </si>
  <si>
    <t>C.Y.Cui</t>
  </si>
  <si>
    <t>China</t>
  </si>
  <si>
    <t>Superalloys Division, Institute of Metal Research, Chinese Academy of Sciences</t>
  </si>
  <si>
    <t xml:space="preserve">EXPERIMENTAL DETERMINATION OF TTT DIAGRAM FOR ALLOY 718PLUS® </t>
  </si>
  <si>
    <t>Dheepa Srinivasan</t>
  </si>
  <si>
    <t>1GE Energy, GE India Technology Center</t>
  </si>
  <si>
    <t xml:space="preserve">Evolution of Grain Boundary Precipitates in a Directionally Solidified Ni-base Superalloy during High Temperature Creep </t>
  </si>
  <si>
    <t>Dong Wang</t>
  </si>
  <si>
    <t xml:space="preserve">ENVIRONMENTAL AND DWELL EFFECTS ON THE DAMAGE TOLERANCE PROPERTIES OF ATI 718PLUS® ALLOY </t>
  </si>
  <si>
    <t>R.M. Kearsey</t>
  </si>
  <si>
    <t>Canada</t>
  </si>
  <si>
    <t>National Research Council of Canada, Institute for Aerospace Research, Ottaw</t>
  </si>
  <si>
    <t xml:space="preserve">INCONEL 718 SINGLE AND MULTIPASS MODELLING OF HOT FORGING </t>
  </si>
  <si>
    <t xml:space="preserve">J. de Jaeger </t>
  </si>
  <si>
    <t>MSSMAT, UMR 8579, Ecole Centrale Paris,92290 Châtenay-Malabry</t>
  </si>
  <si>
    <t>High Temperature Creep of New L12-containing Cobalt-base Superalloys</t>
  </si>
  <si>
    <t>Michael S. Titus</t>
  </si>
  <si>
    <t>1Materials Department, University of California Santa Barbara; Santa Barbara</t>
  </si>
  <si>
    <t xml:space="preserve">GRAIN SCALE CRYSTAL PLASTICITY MODEL WITH SLIP AND MICROTWINNING FOR A THIRD GENERATION NI-BASE DISK ALLOY </t>
  </si>
  <si>
    <t>Jin E. Song</t>
  </si>
  <si>
    <t>George W. Woodruff School of Mechanical Engineering, Georgia Institute of Technology</t>
  </si>
  <si>
    <t xml:space="preserve">Grain Boundary Engineering Alloy 706 for Improved High Temperature Performance </t>
  </si>
  <si>
    <t>Andrew J. Detor</t>
  </si>
  <si>
    <t>Niskayuna</t>
  </si>
  <si>
    <t>General Electric Global Research Center, 1 Research Circle</t>
  </si>
  <si>
    <t xml:space="preserve">GRAIN BOUNDARY DEFORMATION AND FRACTURE MECHANISMS IN  DWELL FATIGUE CRACK GROWTH IN TURBINE DISK SUPERALLOY ME3 </t>
  </si>
  <si>
    <t>Jinesh Dahal</t>
  </si>
  <si>
    <t>Department of Mechanical Engineering, University of Rhode Island</t>
  </si>
  <si>
    <t xml:space="preserve">FATIGUE FAILURE MODES OF THE GRAIN SIZE TRANSITION ZONE IN A DUAL MICROSTRUCTURE DISK </t>
  </si>
  <si>
    <t>Tim P. Gabb</t>
  </si>
  <si>
    <t>Cleveland</t>
  </si>
  <si>
    <t xml:space="preserve">FATIGUE CRACK PROPAGATION IN THIN-WALL SUPERALLOYS COMPONENT; EXPERIMENTAL INVESTIGATION VIA MINIATURE CT SPECIMEN </t>
  </si>
  <si>
    <t xml:space="preserve">Motoki SAKAGUCHI </t>
  </si>
  <si>
    <t>Tokyo Institute of Technology, 2-12-1 Ookayama, Meguro-ku</t>
  </si>
  <si>
    <t xml:space="preserve">INFLUENCE OF RUTHENIUM ON TOPOLOGICALLY CLOSE PACKED PHASE PRECIPITATION IN SINGLE-CRYSTAL NI-BASED SUPERALLOYS: NUMERICAL EXPERIMENTS AND VALIDATION </t>
  </si>
  <si>
    <t xml:space="preserve">R. Rettig </t>
  </si>
  <si>
    <t>Institute of Science and Technology of Metals; University of Erlangen</t>
  </si>
  <si>
    <t xml:space="preserve">INFLUENCE OF CRYSTALLOGRAPHIC ORIENTATION ON CREEP BEHAVIOR OF ALUMINIZED NI-BASE SINGLE CRYSTAL SUPERALLOYS </t>
  </si>
  <si>
    <t>F. H. Latief</t>
  </si>
  <si>
    <t>Department of Mechanical Engineering, TokyoMetropolitanUniversity</t>
  </si>
  <si>
    <t xml:space="preserve">INFLUENCE OF γ γγ γ' PRECIPITATE SIZE AND DISTRIBUTION ON LCF BEHAVIOR OF A PM DISK SUPERALLOY </t>
  </si>
  <si>
    <t>G. Boittin</t>
  </si>
  <si>
    <t>Onera – The French Aerospace Lab</t>
  </si>
  <si>
    <t xml:space="preserve">LOW CYCLE FATIGUE OF CMSX-4 IN OFF-AXIS ORIENTATIONS AND THE EFFECT OF A MULTI-AXIAL STRESS STATE </t>
  </si>
  <si>
    <t>N.C. Barnard</t>
  </si>
  <si>
    <t>Institute of Structural Materials, College of Engineering, Swansea University, Singleton Park</t>
  </si>
  <si>
    <t xml:space="preserve">LOW CYCLE FATIGUE BEHAVIOR OF A NEW WROUGHT Ni-Co-BASE DISK SUPERALLOY TMW-4M3 </t>
  </si>
  <si>
    <t>Z.H. Zhong</t>
  </si>
  <si>
    <t>High Temperature Materials Unit, National Institute for Materials Science (NIMS), 1-2-1 Sengen, Tsukuba</t>
  </si>
  <si>
    <t xml:space="preserve">LOCAL FRACTURE TOUGHNESS AND RESIDUAL STRESS MEASUREMENTS ON NiAl BOND COATS BY MICRO CANTILEVER AND FIB-BASED BAR MILLING TESTS </t>
  </si>
  <si>
    <t>Ralf Webler</t>
  </si>
  <si>
    <t>Institut für Werkstoffwissenschaften, Lehrstuhl I, Universtität Erlangen-Nürnberg</t>
  </si>
  <si>
    <t xml:space="preserve">Laser Powder Bed Fabrication of Nickel-Base Superalloys: Influence of Parameters; Characterisation, Quantification and Mitigation of Cracking </t>
  </si>
  <si>
    <t>Luke N. Carter</t>
  </si>
  <si>
    <t xml:space="preserve">UK </t>
  </si>
  <si>
    <t xml:space="preserve">Interfaces in Ni-base superalloys and implications for mechanical behavior and environmental embrittlement: a first-principles study </t>
  </si>
  <si>
    <t>Suchismita Sanyal</t>
  </si>
  <si>
    <t>GE Global Research, Hoodi Village</t>
  </si>
  <si>
    <t xml:space="preserve">INTEGRATION AND AUTOMATION OF RESIDUAL STRESS AND SERVICE STRESS MODELING FOR SUPERALLOY COMPONENT DESIGN </t>
  </si>
  <si>
    <t>Gangshu Shen</t>
  </si>
  <si>
    <t>Rolls-Royce Indianapolis</t>
  </si>
  <si>
    <t xml:space="preserve">MICROSTRUCTURE DEVELOPMENT DURING CONTROLLED  DIRECTIONAL SOLIDIFICATION IN ALLOY 718 </t>
  </si>
  <si>
    <t>Ashish D. Patel</t>
  </si>
  <si>
    <t>Carpenter Technology Corp</t>
  </si>
  <si>
    <t xml:space="preserve">MICROSTRUCTURAL EVOLUTION OF SINGLE CRYSTAL AND DIRECTIONALLY SOLIDIFIED REJUVENATED NICKEL SUPERALLOYS </t>
  </si>
  <si>
    <t>A. Rowe</t>
  </si>
  <si>
    <t xml:space="preserve">MICROSTRUCTURAL CHARACTERISATION OF HIGH TEMPERATURE OXIDATION OF NICKEL BASE SUPERALLOY RR1000 AND THE EFFECT OF SHOT-PEENING </t>
  </si>
  <si>
    <t>S. Cruchley</t>
  </si>
  <si>
    <t>School of Metallurgy and Materials, University of Birmingham</t>
  </si>
  <si>
    <t xml:space="preserve">MECHANICAL BEHAVIOR AND DAMAGE PROCESSES OF UDIMET 720Li: INFLUENCE OF LOCALIZED PLASTICITY AT GRAIN BOUDARIES </t>
  </si>
  <si>
    <t xml:space="preserve">Patrick VILLECHAISE </t>
  </si>
  <si>
    <t>Institut Pprime – UPR CNRS 3346; Ecole Nationale Supérieure de Mécanique et d’Aérotechnique (ENSMA) 1 Avenue Clément Ader; BP 40109; 86960 Futuroscope Chasseneuil</t>
  </si>
  <si>
    <t xml:space="preserve">Numerical simulation of microstructure formation during solidification and heat treatments of Ni-base superalloys </t>
  </si>
  <si>
    <t>L. Rougier</t>
  </si>
  <si>
    <t xml:space="preserve">Switzerland </t>
  </si>
  <si>
    <t>LSMX, MXG, Ecole polytechnique Fédérale de Lausanne/Snecma-SAFRAN group, Service YQGC</t>
  </si>
  <si>
    <t>NEW QUANTITATIVE ANALYSIS OF CONTRIBUTING FACTORS  TO STRENGTH OF DISK SUPERALLOYS</t>
  </si>
  <si>
    <t>Toshio Osada</t>
  </si>
  <si>
    <t>National Institute for Materials Science, 1-2-1 Sengen/ Present address: Yokohama National University</t>
  </si>
  <si>
    <t xml:space="preserve">ON THE MECHANISM OF SERRATED GRAIN BOUNDARY FORMATION IN NI-BASED SUPERALLOYS WITH LOW γ' VOLUME FRACTION </t>
  </si>
  <si>
    <t>H.U. Hong</t>
  </si>
  <si>
    <t xml:space="preserve">Republic of Korea </t>
  </si>
  <si>
    <t>Currently at Department of Metallurgy and Advanced Materials Engineering, Changwon National University</t>
  </si>
  <si>
    <t>NEW SINGLE CRYSTAL SUPERALLOYS, CMSX AND CMSX</t>
  </si>
  <si>
    <t>Jacqueline B. Wahl</t>
  </si>
  <si>
    <t>Cannon-Muskegon® Corporation (A PCC Company)</t>
  </si>
  <si>
    <t xml:space="preserve">NANOINDENTATION AND NANO-COMPRESSION TESTING OF Ni3Al PRECIPITATES </t>
  </si>
  <si>
    <t>B. Gan</t>
  </si>
  <si>
    <t>Illinois Institute of Technology</t>
  </si>
  <si>
    <t xml:space="preserve">Modeling of the Influence of Oxidation on Thin-Walled Specimens of Single Crystal Superalloys </t>
  </si>
  <si>
    <t>Matthias Bensch</t>
  </si>
  <si>
    <t>Germany</t>
  </si>
  <si>
    <t>Metals and Alloys, University of Bayreuth</t>
  </si>
  <si>
    <t xml:space="preserve">OXIDATION AND THE EFFECTS OF HIGH TEMPERATURE EXPOSURES ON NOTCHED FATIGUE LIFE OF AN ADVANCED POWDER METALLURGY DISK SUPERALLOY </t>
  </si>
  <si>
    <t>Chantal K. Sudbrack</t>
  </si>
  <si>
    <t xml:space="preserve">ON THE DEVELOPMENT OF CAST ATI 718PLUS® ALLOY FOR STRUCTURAL GAS TURBINE ENGINE COMPONENTS </t>
  </si>
  <si>
    <t>Benjamin Peterson</t>
  </si>
  <si>
    <t>Honeywell Aerospace</t>
  </si>
  <si>
    <t xml:space="preserve">MOLECULAR-DYNAMICS SIMULATIONS OF MOLTEN NI-BASED SUPERALLOYS </t>
  </si>
  <si>
    <t>Christopher Woodward</t>
  </si>
  <si>
    <t>Materials and Manufacturing Directorate,Air Force Research Laboratory, Wright Patterson AFB</t>
  </si>
  <si>
    <t xml:space="preserve">ON LIQUATION AND LIQUID PHASE OXIDATION DURING LINEAR FRICTION WELDING OF NICKEL-BASE IN 738 AND CMSX 486 SUPERALLOYS </t>
  </si>
  <si>
    <t xml:space="preserve">M. Y. Amegadzie </t>
  </si>
  <si>
    <t>Department of Mechanical and Manufacturing Engineering, University of Manitoba</t>
  </si>
  <si>
    <t>Quaternary Alloying Eﬀects and the Prospects for a New Generation of Co-base Superalloys</t>
  </si>
  <si>
    <t>Hui-Yu Yan</t>
  </si>
  <si>
    <t>Department of Materials, Imperial College</t>
  </si>
  <si>
    <t xml:space="preserve">POTENTIAL OF THE HALOGEN EFFECT FOR THE FORMATION OF A PROTECTIVE ALUMINA SCALE ON NI-BASE SUPERALLOYS </t>
  </si>
  <si>
    <t>Hans-Eberhard Zschau</t>
  </si>
  <si>
    <t>Dechema e. V., Karl-Winnacker-Institut, Theodor-Heuss-Allee 25</t>
  </si>
  <si>
    <t xml:space="preserve">PREDICTION OF INITIAL OXIDATION BEHAVIOR OF NI-BASE SINGLE CRYSTAL SUPERALLOYS:  A NEW OXIDATION MAP AND REGRESSION ANALYSIS </t>
  </si>
  <si>
    <t>A. S. Suzuki</t>
  </si>
  <si>
    <t>Environment and Energy Materials Division, National Institute for Materials Science  1-2-1 Sengen</t>
  </si>
  <si>
    <t xml:space="preserve">POLYCRYSTALLINE -- TERNARY EUTECTIC NI-BASE SUPERALLOYS </t>
  </si>
  <si>
    <t>S. Tin</t>
  </si>
  <si>
    <t xml:space="preserve">Chicago </t>
  </si>
  <si>
    <t xml:space="preserve">PHYSICS-BASED MODELING OF THERMO-MECHANICAL FATIGUE IN PWA 1484 </t>
  </si>
  <si>
    <t>Robert L. Amaro</t>
  </si>
  <si>
    <t>George W. Woodruff School of Mechanical Engineering and Mechanical Properties Research Laboratory, Georgia Institute of Technology</t>
  </si>
  <si>
    <t>THE EFFECT OF WATER VAPOR AND SUPERALLOY COMPOSITION ON THERMAL BARRIER COATING LIFETIME</t>
  </si>
  <si>
    <t>B. A. Pint1</t>
  </si>
  <si>
    <t>Oak Ridge National Laboratory, Materials Science and Technology Division, Oak Ridge</t>
  </si>
  <si>
    <t xml:space="preserve">THE VARIABILITY OF FATIGUE IN NOTCHED BARS OF IN100 </t>
  </si>
  <si>
    <t>Andrew H. Rosenberger</t>
  </si>
  <si>
    <t>Air Force Research Laboratory</t>
  </si>
  <si>
    <t xml:space="preserve">WELD SOLIDIFICATION BEHAVIOR OF NI-BASE SUPERALLOYS FOR USE IN ADVANCED SUPERCRITICAL COAL-FIRED POWER PLANTS </t>
  </si>
  <si>
    <t>David C. Tung</t>
  </si>
  <si>
    <t>The Ohio State University</t>
  </si>
  <si>
    <t xml:space="preserve">THE LOCALIZATION OF STRAIN IN LOW SOLVUS HIGH REFRACTORY (LSHR) NICKEL SUPERALLOY </t>
  </si>
  <si>
    <t>S.J. Kuhr</t>
  </si>
  <si>
    <t>Columbus</t>
  </si>
  <si>
    <t>Materials Science Department, The Ohio State University</t>
  </si>
  <si>
    <t>UNDERSTANDING AND MODELING OF GRAIN BOUNDARY PINNING IN INCONEL 718</t>
  </si>
  <si>
    <t>Andrea Agnoli</t>
  </si>
  <si>
    <t>Cemef, 1 rue Claude Daunesse</t>
  </si>
  <si>
    <t xml:space="preserve">QUANTITATIVE ANALYSIS OF CREEP STRENGTHENING FACTORS IN NI-BASE SINGLE CRYSTAL SUPER ALLOYS </t>
  </si>
  <si>
    <t>Tadaharu Yokokawa</t>
  </si>
  <si>
    <t xml:space="preserve">Environment and Energy Materials Division </t>
  </si>
  <si>
    <t>PREDICTION OF PLASTIC STRAIN FOR RECRYSTALLISATION DURING INVESTMENT CASTING OF SINGLE CRYSTAL SUPERALLOYS</t>
  </si>
  <si>
    <t>C. Panwisawas</t>
  </si>
  <si>
    <t>Department of Metallurgy and Materials, University of Birmingham</t>
  </si>
  <si>
    <t xml:space="preserve">POLYCRYSTALLINE !(Ni)/!"(Ni3Al)-#(Ni3Nb) EUTECTIC Ni-BASE SUPERALLOYS:  CHEMISTRY, SOLIDIFICATION AND MICROSTRUCTURE </t>
  </si>
  <si>
    <t>Mengtao Xie</t>
  </si>
  <si>
    <t xml:space="preserve">The Effect of Crystal Orientation and Temperature on Fatigue Crack Growth  of Ni-based Single Crystal Superalloy </t>
  </si>
  <si>
    <t>Hiroyuki KAGAWA</t>
  </si>
  <si>
    <t xml:space="preserve">PROGRESS OF RESEARCH ON P/M AND SPRAY-FORMED SUPERALLOY IN ISCPM, USTB </t>
  </si>
  <si>
    <t xml:space="preserve">Changchun Ge </t>
  </si>
  <si>
    <t>Institute of Special Ceramics and Powder Metallurgy （ISCPM）, School of Materials Science and Engineering , University of Science and Technology Beijing</t>
  </si>
  <si>
    <t xml:space="preserve">Processing to Fatigue Properties: Benefits of High Gradient Casting for Single Crystal Airfoils </t>
  </si>
  <si>
    <t>Clinique L. Brundidge</t>
  </si>
  <si>
    <t>Department of Materials Science &amp; Engineering, University of Michigan</t>
  </si>
  <si>
    <t xml:space="preserve">RAFTING DURING HIGH TEMPERATURE DEFORMATION IN A SINGLE CRYSTAL SUPERALLOY: EXPERIMENTS AND MODELING </t>
  </si>
  <si>
    <t>Bernard Fedelich</t>
  </si>
  <si>
    <t>Federal Institute for Materials Research and Testing (BAM), Department “Materials Engineering</t>
  </si>
  <si>
    <t xml:space="preserve">STRESS RUPTURE AND FATIGUE IN THIN WALL  SINGLE CRYSTAL SUPERALLOYS WITH COOLING HOLES </t>
  </si>
  <si>
    <t>Eugene Sun</t>
  </si>
  <si>
    <t>Rolls-Royce Corp., 2001 South Tibbs Avenue</t>
  </si>
  <si>
    <t xml:space="preserve">SUSTAINED MACROSCOPIC DEFLECTED FATIGUE CRACK GROWTH IN NICKEL BASED SUPERALLOY 720LI </t>
  </si>
  <si>
    <t>C. Schoettle</t>
  </si>
  <si>
    <t>Engineering Materials Group, University of Southampton, Highfield, Southampton</t>
  </si>
  <si>
    <t>Structural stability of topologically close-packed phases: Understanding experimental trends in terms of the electronic structure</t>
  </si>
  <si>
    <t>Atomistic Modelling and Simulation, ICAMS, Ruhr-Universit¨at Bochum</t>
  </si>
  <si>
    <t xml:space="preserve">Secondary Creep of Thin-Walled Specimens Affected by Oxidation </t>
  </si>
  <si>
    <t xml:space="preserve">THE EFFECT OF CARBIDE DECOMPOSITION AND REFORMATION ON RUPTURE LIVES OF IN738LC DURING MULTIPLE REHEAT TREATMENT AND DEGRADATION CYCLES </t>
  </si>
  <si>
    <t>S. Pahlavanyali1</t>
  </si>
  <si>
    <t>ERA Technology, Cleeve Road, Leatherhead</t>
  </si>
  <si>
    <t xml:space="preserve">Sputtered Ni-base Superalloys for Microscale Devices </t>
  </si>
  <si>
    <t>Devin E. Burns</t>
  </si>
  <si>
    <t>Department of Mechanical Engineering, Johns Hopkins University</t>
  </si>
  <si>
    <t xml:space="preserve">TWO INTEGRATED EXPERIMENTAL AND MODELING APPROACHES TO STUDY STRAIN DISTRIBUTIONS IN NICKEL AND NICKEL-BASE SUPERALLOY POLYCRYSTALS </t>
  </si>
  <si>
    <t>T.J. Turnera</t>
  </si>
  <si>
    <t>Air Force Research Laboratory, Materials and Manufacturing Directorate, AFRL/RXLMP</t>
  </si>
  <si>
    <t xml:space="preserve">THERMOMECHANICAL FATIGUE OF SINGLE-CRYSTAL SUPERALLOYS: INFLUENCE OF COMPOSITION AND MICROSTRUCTURE </t>
  </si>
  <si>
    <t>Johan J Moverare</t>
  </si>
  <si>
    <t>Division of Engineering Materials, Department of Management and Engineering, Linköping University</t>
  </si>
  <si>
    <t xml:space="preserve">THE DEVELOPMENT AND VALIDATION OF  A NEW THERMODYNAMIC DATABASE FOR NI-BASED ALLOYS </t>
  </si>
  <si>
    <t>J. Bratberg1, H. Mao</t>
  </si>
  <si>
    <t>Thermo-Calc Software AB, Norra Stationsgatan 93 (Plan 5)</t>
  </si>
  <si>
    <t xml:space="preserve">RELATIVE CONTRIBUTIONS OF SECONDARY AND TERTIARY ' PRECIPITATES TO  INTERGRANULAR CRACK GROWTH RESISTANCE IN IN100 ALLOY  </t>
  </si>
  <si>
    <t>Kimberly Maciejewski</t>
  </si>
  <si>
    <t xml:space="preserve">SPECIFIC FAILURES OF SUPERALLOYS WITH THERMAL BARRIER COATINGS SUBJECTED TO THERMO-MECHANICAL FATIGUE LOADINGS WITH A THERMAL GRADIENT IN A SIMULATED COMBUSTION ENVIRONMENT </t>
  </si>
  <si>
    <t>Masakazu Okazaki</t>
  </si>
  <si>
    <t>Department of Mechanical Engineering, Nagaoka University of Technology, 1603-1 Kamitomiokamachi, Nagaoka-shi</t>
  </si>
  <si>
    <t xml:space="preserve">Residual stress evolution during the manufacture of aerospace forgings. </t>
  </si>
  <si>
    <t>J. Rolph</t>
  </si>
  <si>
    <t>Materials Science Centre, University of Manchester, Grosvenor St, Manchester</t>
  </si>
  <si>
    <t>REJUVENATION OF NICKEL-BASED SUPERALLOYS GTD444(DS) and REN´E N5(SX)</t>
  </si>
  <si>
    <t>L. H. Rettberg</t>
  </si>
  <si>
    <t>University of California, Santa Barbara, Materials Dept.; Santa Barbara</t>
  </si>
  <si>
    <t>nation</t>
  </si>
  <si>
    <t>number</t>
  </si>
  <si>
    <t>sum</t>
  </si>
  <si>
    <t>1.APPLICATION OF MATERIALS AND PROCESS MODELING TO THE DESIGN, DEVELOPMENT AND SUSTAINMENT OF ADVANCED TURBINE ENGINES</t>
  </si>
  <si>
    <r>
      <rPr>
        <b/>
        <sz val="11"/>
        <color theme="1"/>
        <rFont val="等线"/>
        <charset val="134"/>
        <scheme val="minor"/>
      </rPr>
      <t>2.DEFORMATION MECHANISMS COUPLED WITH PHASE FIELD AND CRYSTAL PLASTICITY</t>
    </r>
    <r>
      <rPr>
        <sz val="11"/>
        <color theme="1"/>
        <rFont val="等线"/>
        <charset val="134"/>
        <scheme val="minor"/>
      </rPr>
      <t xml:space="preserve">
MODELING IN A HIGH TEMPERATURE POLYCRYSTALLINE NI-BASED SUPERALLOY</t>
    </r>
  </si>
  <si>
    <t>ISF energy</t>
  </si>
  <si>
    <t>High</t>
  </si>
  <si>
    <t>a/2&lt;110&gt; dislocation shearing</t>
  </si>
  <si>
    <t>Low</t>
  </si>
  <si>
    <t>ISF shearing of γ and SESF shearing of γ’ (microtwin)</t>
  </si>
  <si>
    <t>γ-channel width</t>
  </si>
  <si>
    <t>a/2&lt;110&gt; dislocation
shearing</t>
  </si>
  <si>
    <t>Narrow</t>
  </si>
  <si>
    <t>ISF shearing of γ
and SESF shearing
of γ’ (microtwin)</t>
  </si>
  <si>
    <t>Load magnitude</t>
  </si>
  <si>
    <t>a/2&lt;110&gt;dislocation
shearing</t>
  </si>
  <si>
    <t>Table I. Factors Affecting Deformation Mechanisms</t>
  </si>
  <si>
    <t>影响形变机制的因素</t>
  </si>
  <si>
    <t>3.CONTROLLING THE DEFORMATION MECHANISM IN DISK SUPERALLOYS AT LOW AND
INTERMEDIATE TEMPERATURES</t>
  </si>
  <si>
    <t>Alloy</t>
  </si>
  <si>
    <t>Ni</t>
  </si>
  <si>
    <t>Cr</t>
  </si>
  <si>
    <t>Mo</t>
  </si>
  <si>
    <t>W</t>
  </si>
  <si>
    <t>Co</t>
  </si>
  <si>
    <t>Ti</t>
  </si>
  <si>
    <t>Al</t>
  </si>
  <si>
    <t>C</t>
  </si>
  <si>
    <t>B</t>
  </si>
  <si>
    <t>Zr</t>
  </si>
  <si>
    <t>TMW-4M3</t>
  </si>
  <si>
    <t>Bal.</t>
  </si>
  <si>
    <t>U720Li</t>
  </si>
  <si>
    <t>Chemical Compositions（各元素的质量分数） of TMW-4M3 and U720Li</t>
  </si>
  <si>
    <t>Standard</t>
  </si>
  <si>
    <t>Serrated</t>
  </si>
  <si>
    <t># boundaries</t>
  </si>
  <si>
    <t>#Σ3/Σn</t>
  </si>
  <si>
    <t>εGBS(%)</t>
  </si>
  <si>
    <t>% ofεt</t>
  </si>
  <si>
    <t>grain size (μm)</t>
  </si>
  <si>
    <t>22±7.8</t>
  </si>
  <si>
    <t>23±8</t>
  </si>
  <si>
    <t>HAGB (%)</t>
  </si>
  <si>
    <t>1100 MPa</t>
  </si>
  <si>
    <t>11/9</t>
  </si>
  <si>
    <t>Σ3 (%)</t>
  </si>
  <si>
    <t>1000 Mpa</t>
  </si>
  <si>
    <t>Σn n&gt;3 (%)</t>
  </si>
  <si>
    <t>intragranular cuboidal γ′(nm)</t>
  </si>
  <si>
    <t>114±82</t>
  </si>
  <si>
    <t>69±50</t>
  </si>
  <si>
    <t>γ channel width(nm)</t>
  </si>
  <si>
    <t>38,74</t>
  </si>
  <si>
    <t>35,55</t>
  </si>
  <si>
    <t>intergranular γ′(μm)</t>
  </si>
  <si>
    <t>~</t>
  </si>
  <si>
    <t>2.3±1.5</t>
  </si>
  <si>
    <t>5.Coupled Analysis of Microstructure Evolution with Creep Deformation in Nickel-Based Superalloys
by the Phase-Field Method</t>
  </si>
  <si>
    <t>6.DEVELOPMENT OF AN OXIDATION-RESISTANT HIGH-STRENGTH SIXTHGENERATION
SINGLE-CRYSTAL SUPERALLOY TMS-238</t>
  </si>
  <si>
    <t>Ta</t>
  </si>
  <si>
    <t>Hf</t>
  </si>
  <si>
    <t>Re</t>
  </si>
  <si>
    <t>Ru</t>
  </si>
  <si>
    <t>CMSX-4</t>
  </si>
  <si>
    <t>MX-4/PWA1497</t>
  </si>
  <si>
    <t>TMS-138A</t>
  </si>
  <si>
    <t>TMS-196</t>
  </si>
  <si>
    <t>TMS-238</t>
  </si>
  <si>
    <t>400°C</t>
  </si>
  <si>
    <t xml:space="preserve"> 750°C</t>
  </si>
  <si>
    <t>0.2% yield</t>
  </si>
  <si>
    <t>UTS</t>
  </si>
  <si>
    <t>0.2%yield</t>
  </si>
  <si>
    <t>7.A NEW SINGLE CRYSTAL SUPERALLOY FOR POWER GENERATION APPLICATIONS</t>
  </si>
  <si>
    <t>8.DEFORMATION AND DAMAGE MECHANISMS DURING
THERMOMECHANICAL FATIGUE OF A SINGLE-CRYSTAL SUPERALLOY IN
THE &lt;001&gt; AND &lt;011&gt; DIRECTIONS</t>
  </si>
  <si>
    <t>9.COMPARISON OF THE MECHANICAL BEHAVIOUR AND EVALUATION OF DIFFERENT
DAMAGE MECHANISMS IN AN EQUIAXED AND A SINGLE CRYSTAL SUPERALLOYS
SUBJECTED TO CREEP, LCF AND TMF</t>
  </si>
  <si>
    <t>Element</t>
  </si>
  <si>
    <t>René80</t>
  </si>
  <si>
    <t>-</t>
  </si>
  <si>
    <t>PWA1483SX</t>
  </si>
  <si>
    <t>Table I. Chemical composition (wt%) of the two superalloys.</t>
  </si>
  <si>
    <t>Material</t>
  </si>
  <si>
    <t>Heat Treatment Plan</t>
  </si>
  <si>
    <t>René 80</t>
  </si>
  <si>
    <t>1204°C/2h,1095°C/4h,1080°C/4h,870°C/12h</t>
  </si>
  <si>
    <t>PWA 1483 SX</t>
  </si>
  <si>
    <t>1260°C/2h,1080°C/6h</t>
  </si>
  <si>
    <t>Heat treatment plan for the two superalloys</t>
  </si>
  <si>
    <t>10.DEVELOPMENT OF NI-BASED DS SUPERALLOY WITH EXCELLENT OXIDATION RESISTANCE AND
LCF PROPERTIES FOR POWER-GENERATION GAS TURBINES</t>
  </si>
  <si>
    <t>Nb</t>
  </si>
  <si>
    <t>Bo</t>
  </si>
  <si>
    <t>A</t>
  </si>
  <si>
    <t>SR</t>
  </si>
  <si>
    <t>LR</t>
  </si>
  <si>
    <t>HR</t>
  </si>
  <si>
    <t>IR</t>
  </si>
  <si>
    <t>JR</t>
  </si>
  <si>
    <t>NR</t>
  </si>
  <si>
    <t>Table 1. Chemical compositions and alloying parameters of experimental alloys (wt %).</t>
  </si>
  <si>
    <r>
      <rPr>
        <b/>
        <sz val="9"/>
        <color rgb="FF2E3033"/>
        <rFont val="Arial"/>
        <charset val="134"/>
      </rPr>
      <t>Md</t>
    </r>
    <r>
      <rPr>
        <b/>
        <sz val="9"/>
        <color rgb="FF2E3033"/>
        <rFont val="宋体"/>
        <charset val="134"/>
      </rPr>
      <t>是合金元素的</t>
    </r>
    <r>
      <rPr>
        <b/>
        <sz val="9"/>
        <color rgb="FF2E3033"/>
        <rFont val="Arial"/>
        <charset val="134"/>
      </rPr>
      <t>d</t>
    </r>
    <r>
      <rPr>
        <b/>
        <sz val="9"/>
        <color rgb="FF2E3033"/>
        <rFont val="宋体"/>
        <charset val="134"/>
      </rPr>
      <t>轨道能量级，而</t>
    </r>
    <r>
      <rPr>
        <b/>
        <sz val="9"/>
        <color rgb="FF2E3033"/>
        <rFont val="Arial"/>
        <charset val="134"/>
      </rPr>
      <t>Bo</t>
    </r>
    <r>
      <rPr>
        <b/>
        <sz val="9"/>
        <color rgb="FF2E3033"/>
        <rFont val="宋体"/>
        <charset val="134"/>
      </rPr>
      <t>是合金元素和</t>
    </r>
    <r>
      <rPr>
        <b/>
        <sz val="9"/>
        <color rgb="FF2E3033"/>
        <rFont val="Arial"/>
        <charset val="134"/>
      </rPr>
      <t>Ni</t>
    </r>
    <r>
      <rPr>
        <b/>
        <sz val="9"/>
        <color rgb="FF2E3033"/>
        <rFont val="宋体"/>
        <charset val="134"/>
      </rPr>
      <t>原子之间的键序。这一概念的优点之一是，它能够精确地预测耐火元素在相位稳定性方面的合金限制，即使是在含有高水平</t>
    </r>
    <r>
      <rPr>
        <b/>
        <sz val="9"/>
        <color rgb="FF2E3033"/>
        <rFont val="Arial"/>
        <charset val="134"/>
      </rPr>
      <t>Re</t>
    </r>
    <r>
      <rPr>
        <b/>
        <sz val="9"/>
        <color rgb="FF2E3033"/>
        <rFont val="宋体"/>
        <charset val="134"/>
      </rPr>
      <t>元素的高温合金中也是如此。这种预测方法被称为新</t>
    </r>
    <r>
      <rPr>
        <b/>
        <sz val="9"/>
        <color rgb="FF2E3033"/>
        <rFont val="Arial"/>
        <charset val="134"/>
      </rPr>
      <t>phacomp</t>
    </r>
    <r>
      <rPr>
        <b/>
        <sz val="9"/>
        <color rgb="FF2E3033"/>
        <rFont val="宋体"/>
        <charset val="134"/>
      </rPr>
      <t>。此外，通过这些参数，合金的</t>
    </r>
    <r>
      <rPr>
        <b/>
        <sz val="9"/>
        <color rgb="FF2E3033"/>
        <rFont val="Arial"/>
        <charset val="134"/>
      </rPr>
      <t>“</t>
    </r>
    <r>
      <rPr>
        <b/>
        <sz val="9"/>
        <color rgb="FF2E3033"/>
        <rFont val="宋体"/>
        <charset val="134"/>
      </rPr>
      <t>相位</t>
    </r>
    <r>
      <rPr>
        <b/>
        <sz val="9"/>
        <color rgb="FF2E3033"/>
        <rFont val="Arial"/>
        <charset val="134"/>
      </rPr>
      <t>”</t>
    </r>
    <r>
      <rPr>
        <b/>
        <sz val="9"/>
        <color rgb="FF2E3033"/>
        <rFont val="宋体"/>
        <charset val="134"/>
      </rPr>
      <t>的体积分数是可以预测的。</t>
    </r>
  </si>
  <si>
    <t>Solution</t>
  </si>
  <si>
    <t>1st Step aging</t>
  </si>
  <si>
    <t>2nd Step aging</t>
  </si>
  <si>
    <t>1513K/4h</t>
  </si>
  <si>
    <t>1393K/4h,AC</t>
  </si>
  <si>
    <t>1144K/20h,AC</t>
  </si>
  <si>
    <t>1513K/5h</t>
  </si>
  <si>
    <t>1393K/5h,AC</t>
  </si>
  <si>
    <t>1144K/21h,AC</t>
  </si>
  <si>
    <t>1513K/6h</t>
  </si>
  <si>
    <t>1393K/6h,AC</t>
  </si>
  <si>
    <t>1144K/22h,AC</t>
  </si>
  <si>
    <t>1503K/2h+1523K/2h</t>
  </si>
  <si>
    <t>1353K/4h,AC</t>
  </si>
  <si>
    <t>non</t>
  </si>
  <si>
    <t>353K/4h,AC</t>
  </si>
  <si>
    <t>1473K/4h</t>
  </si>
  <si>
    <t>1394K/2h,AC</t>
  </si>
  <si>
    <t>1123K/24hr,AC</t>
  </si>
  <si>
    <t>1394K/4h,AC</t>
  </si>
  <si>
    <t>1116K/24hr,AC</t>
  </si>
  <si>
    <t>11.A Proposal on Quantitative Treatment of Multiple Cracks Nucleating in Single Crystal Superalloys</t>
  </si>
  <si>
    <t>12.ANALYSIS OF DEFORMATION SUBSTRUCTURES IN A NOTCHED LCF SAMPLE UNDER DWELL
CONDITION IN A Ni-BASED SUPERALLOY</t>
  </si>
  <si>
    <t>无</t>
  </si>
  <si>
    <t>13.AN ANALYSIS OF FATIGUE CRACK INITIATION USING 2D ORIENTATION
MAPPING AND FULL-FIELD SIMULATION OF ELASTIC STRESS RESPONSE</t>
  </si>
  <si>
    <t>14.A NEW APPROACH TO MODELING OF CREEP IN SUPERALLOYS</t>
  </si>
  <si>
    <t>Fig. 2 shows fits to creep data of various superalloys
plotted in the form of stress vs. time to rupture and Table 1
shows the values of the parameters. The value of the
parameter S is close to unity and is taken to be so for all the
materials</t>
  </si>
  <si>
    <t>Fig. 2: Experimental and fit stress vs. time to rupture for
three different superalloys, Nimonic90 [3], IN738 [5] and
CMSX4 [4]. Eq. 2 is able to represent the creep behavior of
all these superalloys very well.</t>
  </si>
  <si>
    <t>Fig. 4 Experimental and predicted strain vs. time curves for
DS-GTD111TM at various time-temperature combinations</t>
  </si>
  <si>
    <t>15.CYCLIC DWELL FATIGUE BEHAVIOUR OF SINGLE CRYSTAL
NI-BASE SUPERALLOYS WITH/WITHOUT RHENIUM</t>
  </si>
  <si>
    <t>Figure 3. Cyclic stress response during a) N-D and b) C-D fatigue
tests conducted T = 1100°C and  = 0.7%. Note: /2 is the
stress amplitude and m represents the mean stress.</t>
  </si>
  <si>
    <t>Figure 4. Low cycle fatigue lives correlated with a) total strain, b)
inelastic strain and c) maximum tensile stress.</t>
  </si>
  <si>
    <t>16.DIRECT LASER FABRICATION OF INCONEL-718:
EFFECTS ON DISTORTION AND MICROSTRUCTURE</t>
  </si>
  <si>
    <t>17.Dendrite bending during directional solidi cation</t>
  </si>
  <si>
    <t>18.A CLOSED CONCEPT TO ASSOCIATE THE HOT-FORGING PROCESS CONTROLLED
MICROSTRUCTURE WITH FATIGUE LIFE</t>
  </si>
  <si>
    <t>19.DEVELOPMENT AND APPLICATION OF AN OPTIMIZATION PROTOCOL FOR DIRECTIONAL
SOLIDIFICATION: INTEGRATING FUNDAMENTAL THEORY, EXPERIMENTATION AND
MODELING TOOLS</t>
  </si>
  <si>
    <t>20.Computational 
uid dynamics modelling of heat treatment of single crystal
nickel based superalloys for turbine blade application</t>
  </si>
  <si>
    <t>21.ALLOYING EFFECTS IN THE 
0 PHASE OF CO-BASED SUPERALLOYS</t>
  </si>
  <si>
    <t>DYNAMIC STRAIN AGING IN Ni BASE ALLOYS WITH DIFFERENT STACKING FAULT ENERGY</t>
  </si>
  <si>
    <t>镍基合金在不同堆垛层错能下的动态应变时效</t>
  </si>
  <si>
    <t>Table I Nominal chemical composition of the Ni base superalloys with different Co contents (wt.%).</t>
  </si>
  <si>
    <t>Ce</t>
  </si>
  <si>
    <t>Alloy1</t>
  </si>
  <si>
    <t>Alloy2</t>
  </si>
  <si>
    <t>Alloy3</t>
  </si>
  <si>
    <t>Table II The chemical composition of the γ′ phase analyzed
by TEM-EDS (wt.%).</t>
  </si>
  <si>
    <t>Table III Parameters used for calculation and SFE in the tested
alloys</t>
  </si>
  <si>
    <t>G(GPa)</t>
  </si>
  <si>
    <t>ν</t>
  </si>
  <si>
    <t>Stacking fault width</t>
  </si>
  <si>
    <r>
      <rPr>
        <sz val="11"/>
        <color theme="1"/>
        <rFont val="等线"/>
        <charset val="134"/>
        <scheme val="minor"/>
      </rPr>
      <t>γ</t>
    </r>
    <r>
      <rPr>
        <vertAlign val="subscript"/>
        <sz val="11"/>
        <color theme="1"/>
        <rFont val="等线"/>
        <charset val="134"/>
        <scheme val="minor"/>
      </rPr>
      <t xml:space="preserve">SF
</t>
    </r>
    <r>
      <rPr>
        <sz val="11"/>
        <color theme="1"/>
        <rFont val="等线"/>
        <charset val="134"/>
        <scheme val="minor"/>
      </rPr>
      <t>mJ/m2</t>
    </r>
  </si>
  <si>
    <t>d1</t>
  </si>
  <si>
    <t>d2</t>
  </si>
  <si>
    <t>40.1±1.2</t>
  </si>
  <si>
    <t>33.3±0.9</t>
  </si>
  <si>
    <t>24.9±0.5</t>
  </si>
  <si>
    <t>Table IV Temperature range of the serrated curve, serration type
and activation energy of three alloys.</t>
  </si>
  <si>
    <t>Temperature range</t>
  </si>
  <si>
    <t>Serration type</t>
  </si>
  <si>
    <t>Q(kJ/mol)</t>
  </si>
  <si>
    <r>
      <rPr>
        <sz val="11"/>
        <color theme="1"/>
        <rFont val="等线"/>
        <charset val="134"/>
        <scheme val="minor"/>
      </rPr>
      <t>200</t>
    </r>
    <r>
      <rPr>
        <sz val="11"/>
        <color theme="1"/>
        <rFont val="等线"/>
        <charset val="129"/>
        <scheme val="minor"/>
      </rPr>
      <t>∼</t>
    </r>
    <r>
      <rPr>
        <sz val="11"/>
        <color theme="1"/>
        <rFont val="等线"/>
        <charset val="134"/>
        <scheme val="minor"/>
      </rPr>
      <t>400°C</t>
    </r>
  </si>
  <si>
    <t>A,B</t>
  </si>
  <si>
    <t>Normal</t>
  </si>
  <si>
    <t>Inverse</t>
  </si>
  <si>
    <r>
      <rPr>
        <sz val="11"/>
        <color theme="1"/>
        <rFont val="等线"/>
        <charset val="134"/>
        <scheme val="minor"/>
      </rPr>
      <t>250</t>
    </r>
    <r>
      <rPr>
        <sz val="11"/>
        <color theme="1"/>
        <rFont val="等线"/>
        <charset val="129"/>
        <scheme val="minor"/>
      </rPr>
      <t>∼</t>
    </r>
    <r>
      <rPr>
        <sz val="11"/>
        <color theme="1"/>
        <rFont val="等线"/>
        <charset val="134"/>
        <scheme val="minor"/>
      </rPr>
      <t>450°C</t>
    </r>
  </si>
  <si>
    <t>A,B,C</t>
  </si>
  <si>
    <r>
      <rPr>
        <sz val="11"/>
        <color theme="1"/>
        <rFont val="等线"/>
        <charset val="134"/>
        <scheme val="minor"/>
      </rPr>
      <t>300</t>
    </r>
    <r>
      <rPr>
        <sz val="11"/>
        <color theme="1"/>
        <rFont val="等线"/>
        <charset val="129"/>
        <scheme val="minor"/>
      </rPr>
      <t>∼</t>
    </r>
    <r>
      <rPr>
        <sz val="11"/>
        <color theme="1"/>
        <rFont val="等线"/>
        <charset val="134"/>
        <scheme val="minor"/>
      </rPr>
      <t>500°C</t>
    </r>
  </si>
  <si>
    <t>EFFECT OF OFF-STOICHIOMETRY AND TERNARY ADDITIONS ON PLANAR FAULT ENERGIES IN Ni3Al</t>
  </si>
  <si>
    <t>Table 1. A summary of stacking fault energies in Ni3(Al1-(x+δ)XxNiδ) reported in literature (in mJ/m2).</t>
  </si>
  <si>
    <t>Composition</t>
  </si>
  <si>
    <t>Type of calculation</t>
  </si>
  <si>
    <t>APB(111)</t>
  </si>
  <si>
    <t>APB(001)</t>
  </si>
  <si>
    <t>CSF(111)</t>
  </si>
  <si>
    <t>SISF(111)</t>
  </si>
  <si>
    <t>References</t>
  </si>
  <si>
    <t>Ni3Al</t>
  </si>
  <si>
    <t>ab-initio</t>
  </si>
  <si>
    <t>[14]</t>
  </si>
  <si>
    <t>[15]</t>
  </si>
  <si>
    <t>EAM</t>
  </si>
  <si>
    <t>[16]</t>
  </si>
  <si>
    <t>[17]</t>
  </si>
  <si>
    <t>exp.</t>
  </si>
  <si>
    <t>111±15</t>
  </si>
  <si>
    <t>90±15</t>
  </si>
  <si>
    <t>10±5</t>
  </si>
  <si>
    <t>[18]</t>
  </si>
  <si>
    <t>195±13</t>
  </si>
  <si>
    <t>160±20</t>
  </si>
  <si>
    <t>236±29</t>
  </si>
  <si>
    <t>[19]</t>
  </si>
  <si>
    <t>Ni-22.9Al</t>
  </si>
  <si>
    <t>169±19</t>
  </si>
  <si>
    <t>104±8</t>
  </si>
  <si>
    <t>[21]</t>
  </si>
  <si>
    <t>Ni-24Al</t>
  </si>
  <si>
    <t>176±11</t>
  </si>
  <si>
    <t>135±18</t>
  </si>
  <si>
    <t>206±27</t>
  </si>
  <si>
    <t>Ni-24.2Al</t>
  </si>
  <si>
    <t>163±21</t>
  </si>
  <si>
    <t>122±11</t>
  </si>
  <si>
    <t>Ni-25.9Al</t>
  </si>
  <si>
    <t>190±26</t>
  </si>
  <si>
    <t>170±21</t>
  </si>
  <si>
    <t>Ni-26Al</t>
  </si>
  <si>
    <t>219±17</t>
  </si>
  <si>
    <t>184±16</t>
  </si>
  <si>
    <t>277±49</t>
  </si>
  <si>
    <t>Ni3Ti</t>
  </si>
  <si>
    <t>Ni-17.4Al-6.2Ti</t>
  </si>
  <si>
    <t>250±30</t>
  </si>
  <si>
    <t>[22]</t>
  </si>
  <si>
    <t>Ni-16.67Al-8.33Ti</t>
  </si>
  <si>
    <t>[23]</t>
  </si>
  <si>
    <t>Ni-12.5Al-12.5Ti</t>
  </si>
  <si>
    <t>Ni-8.33Al-16.67Ti</t>
  </si>
  <si>
    <t>Ni-24.7Al-1Ta</t>
  </si>
  <si>
    <t>237±30</t>
  </si>
  <si>
    <t>200±25</t>
  </si>
  <si>
    <t>[24]</t>
  </si>
  <si>
    <t>352±50</t>
  </si>
  <si>
    <t>[25]</t>
  </si>
  <si>
    <t>Ni-16.67Al-8.33Ta</t>
  </si>
  <si>
    <t>Ni-12.5Al-12.5Ta</t>
  </si>
  <si>
    <t>Ni-8.33Al-16.67Ta</t>
  </si>
  <si>
    <t>Table 2. A summary of fault energies (in mJ/m2) calculated in this study for the various compositions. Experimental values for γ΄ with</t>
  </si>
  <si>
    <t>similar composition are also indicated in brackets where available. The reference for the experimental data is also shown.</t>
  </si>
  <si>
    <t>Ratio of APB(111) to APB(001)</t>
  </si>
  <si>
    <t>Reference</t>
  </si>
  <si>
    <t>170(236)</t>
  </si>
  <si>
    <t>152(195)</t>
  </si>
  <si>
    <t>58(160)</t>
  </si>
  <si>
    <t>Ni3Al0.917Ni0.083</t>
  </si>
  <si>
    <t>98(169)</t>
  </si>
  <si>
    <t>7(104)</t>
  </si>
  <si>
    <t>Ni3Al0.833Ni0.167</t>
  </si>
  <si>
    <t>Ni3.083Al0.833Ta0.083</t>
  </si>
  <si>
    <t>Ni3.083Al0.833Ti0.083</t>
  </si>
  <si>
    <t>Ni3Al0.917Ta0.083</t>
  </si>
  <si>
    <t>Ni3Al0.833Ta0.167</t>
  </si>
  <si>
    <t>Ni3Al0.75Ta0.25</t>
  </si>
  <si>
    <t>Ni3Al0.5Ta0.5</t>
  </si>
  <si>
    <t>Ni3Al0.25Ta0.75</t>
  </si>
  <si>
    <t>Ni3Ta</t>
  </si>
  <si>
    <t>Ni3Al0.917Ti0.083</t>
  </si>
  <si>
    <t>Ni3Al0.833Ti0.167</t>
  </si>
  <si>
    <t>Ni3Al0.75Ti0.25</t>
  </si>
  <si>
    <t>242(250)</t>
  </si>
  <si>
    <t>254(250)</t>
  </si>
  <si>
    <t>Ni3Al0.5Ti0.5</t>
  </si>
  <si>
    <t>Ni3Al0.25Ti0.75</t>
  </si>
  <si>
    <t>Table 3. Average change in bonding environment per atom on the</t>
  </si>
  <si>
    <t>fault plane in stoichiometric Ni3Al</t>
  </si>
  <si>
    <t>Distance</t>
  </si>
  <si>
    <t>Type</t>
  </si>
  <si>
    <t>a/√2
(FNN)</t>
  </si>
  <si>
    <t>(Al-Al)</t>
  </si>
  <si>
    <t>–</t>
  </si>
  <si>
    <t>(Ni-Al)</t>
  </si>
  <si>
    <t>(Ni-Ni)</t>
  </si>
  <si>
    <t>a (SNN)</t>
  </si>
  <si>
    <t>2a/√3
(TNN)</t>
  </si>
  <si>
    <t>Table 4. Coefficients for lattice parameter, cohesive energy and</t>
  </si>
  <si>
    <t>fault energies derived from pseudobinary data in the dilute</t>
  </si>
  <si>
    <t>solution range. The linear coefficients are in units per (at.frac).</t>
  </si>
  <si>
    <t>The second order coefficients are in units per (at.frac)2</t>
  </si>
  <si>
    <t>Property</t>
  </si>
  <si>
    <t>Ternary
addition</t>
  </si>
  <si>
    <t>Coefficients</t>
  </si>
  <si>
    <t>a0(Å)</t>
  </si>
  <si>
    <t>αM</t>
  </si>
  <si>
    <t>Lattice parameter</t>
  </si>
  <si>
    <t>Ec0(eV/atom)</t>
  </si>
  <si>
    <t>βM</t>
  </si>
  <si>
    <t>Cohesive energy</t>
  </si>
  <si>
    <t>γ 0 (mJ/m2)</t>
  </si>
  <si>
    <t>( χ1,M)</t>
  </si>
  <si>
    <t>( χ2,M)</t>
  </si>
  <si>
    <t>Table 5. Comparison of cohesive energies (eV/atom) of Ni3Al,</t>
  </si>
  <si>
    <t>Ni3Ti, Ni3Ta in various geometrically close packed structures.</t>
  </si>
  <si>
    <t>Compositions</t>
  </si>
  <si>
    <t>Structure</t>
  </si>
  <si>
    <t>L12</t>
  </si>
  <si>
    <t>DO22</t>
  </si>
  <si>
    <t>DO24</t>
  </si>
  <si>
    <t>DO19</t>
  </si>
  <si>
    <t>DOa</t>
  </si>
  <si>
    <t>NI3Ti</t>
  </si>
  <si>
    <t>EFFECT OF THE PRIOR MICROSTRUCTURE DEGRADATION ON THE HIGH TEMPERATURE/LOW STRESS NON-ISOTHERMAL CREEP BEHAVIOR OF CMSX-4® NI-BASED SINGLE CRYSTAL SUPERALLOY</t>
  </si>
  <si>
    <t>c</t>
  </si>
  <si>
    <t>Table I. Chemical compositions of MC2 and CMSX-4® alloys</t>
  </si>
  <si>
    <t>MC2</t>
  </si>
  <si>
    <t>bal</t>
  </si>
  <si>
    <t>CMSX-4®</t>
  </si>
  <si>
    <t>Table II. Investigated prior creep degradation and prior creep strains at the end of the degradation</t>
  </si>
  <si>
    <t>Temperature
(°C)</t>
  </si>
  <si>
    <t>Stress
(MPa)</t>
  </si>
  <si>
    <t>Time
(h)</t>
  </si>
  <si>
    <t>Accumulated
plastic
strain (%)</t>
  </si>
  <si>
    <t>N-type</t>
  </si>
  <si>
    <t>P-type</t>
  </si>
  <si>
    <t>EFFECT OF THERMAL CYCLING ON HIGH TEMPERATURE CREEP OF COATED CMSX-4</t>
  </si>
  <si>
    <t>Table I. Nominal composition of the CMSX-4 single crystal superalloy used in this study (in wt.%)</t>
  </si>
  <si>
    <t>Table II. Composition of NiCoCrAlYTa coating (in wt.%)</t>
  </si>
  <si>
    <t>Y</t>
  </si>
  <si>
    <t>Table III. Microstructure observations of coating/substrate interdiffusion zones (Z1 and Z2) after isothermal and thermal cycling creep tests</t>
  </si>
  <si>
    <t>at 1050°C-140 MPa, 1150°C-140 MPa and 1150°C-80 MPa. Ztot: total interdiffusion zone thickness, tcyc/tiso: lifetime ratios (thermal</t>
  </si>
  <si>
    <t>cycling/isothermal) of observed samples</t>
  </si>
  <si>
    <t>Quantity of TCP</t>
  </si>
  <si>
    <t>Z1 (μm)</t>
  </si>
  <si>
    <t>Z2 (μm)</t>
  </si>
  <si>
    <t>Ztot (μm)</t>
  </si>
  <si>
    <t>tcyc/tiso</t>
  </si>
  <si>
    <t>1050°C-140 MPa</t>
  </si>
  <si>
    <t>Isothermal</t>
  </si>
  <si>
    <t>intermediate</t>
  </si>
  <si>
    <t>Thermal cycling</t>
  </si>
  <si>
    <t>numerous</t>
  </si>
  <si>
    <t>0,79</t>
  </si>
  <si>
    <t>1150°C-140 MPa</t>
  </si>
  <si>
    <t>numerous but small</t>
  </si>
  <si>
    <t>23(+β)</t>
  </si>
  <si>
    <t>numerous but very small</t>
  </si>
  <si>
    <t>14(+β)</t>
  </si>
  <si>
    <t>0,78</t>
  </si>
  <si>
    <t>1150°C-80 Mpa</t>
  </si>
  <si>
    <t>very few</t>
  </si>
  <si>
    <t>0,37</t>
  </si>
  <si>
    <t>EFFECTS OF HAMMER PEENING AND AGING TREATMENT ON MICROSTRUCTURE, MECHANICAL PROPERTIES AND CORROSION RESISTANCE OF OIL-GRADE ALLOY 718</t>
  </si>
  <si>
    <t>Table 1 Chemical compositions of oil-grade alloy 718</t>
  </si>
  <si>
    <t>Fe</t>
  </si>
  <si>
    <t>wt%</t>
  </si>
  <si>
    <t>Balance</t>
  </si>
  <si>
    <t>Table 2 Surface treatment and aging treatment conditions</t>
  </si>
  <si>
    <t>1032℃ (1890°F)/2h + Milling</t>
  </si>
  <si>
    <t>1032℃ (1890°F)/2h + Milling +760℃ (1400°F)/4~5h + 650℃ (1202°F)/4~5h</t>
  </si>
  <si>
    <t>1032℃ (1890°F)/2h + Milling + Hammer Peening</t>
  </si>
  <si>
    <t>1032℃ (1890°F)/2h + Milling + Hammer Peening + 760℃ (1400°F)/4~5h + 650℃ (1202°F)/4~5h</t>
  </si>
  <si>
    <t>Table 3 Surface conditions of oil-grade alloy 718</t>
  </si>
  <si>
    <t xml:space="preserve">Samples </t>
  </si>
  <si>
    <t>Hardness(HV)</t>
  </si>
  <si>
    <t>Residual Stress (MPa)</t>
  </si>
  <si>
    <t>Roughness(μm)</t>
  </si>
  <si>
    <t>1#</t>
  </si>
  <si>
    <t>2#</t>
  </si>
  <si>
    <t>3#</t>
  </si>
  <si>
    <t>4#</t>
  </si>
  <si>
    <t>Table 4 Atomic concentration (%) of chemical species in the</t>
  </si>
  <si>
    <t>surface oxide layers of hammer-peened oil-grade alloy 718</t>
  </si>
  <si>
    <t>Samples</t>
  </si>
  <si>
    <t>Table 5 Potentiodynamic polarization results of surface-treated</t>
  </si>
  <si>
    <t>oil-grade alloy 718 before grinding in 3.5 wt% NaCl at RT</t>
  </si>
  <si>
    <t>Ecorr
(VSCE)</t>
  </si>
  <si>
    <t>Icorr
(A/cm2)</t>
  </si>
  <si>
    <t>Ipass
(A/cm2)</t>
  </si>
  <si>
    <t>Epit
(VSCE)</t>
  </si>
  <si>
    <t>EFFECTS OF Y AND La ADDITIONS ON THE PROCESSING AND PROPERTIES OF A SECOND GENERATION SINGLE CRYSTAL NICKEL-BASE SUPERALLOY CMSX-4®</t>
  </si>
  <si>
    <t>i</t>
  </si>
  <si>
    <t>Table I: Nominal Composition (wt. %) of Ni-base Superalloy CMSX-4, Balance Ni [1]</t>
  </si>
  <si>
    <t>ENVIRONMENTAL AND DWELL EFFECTS ON THE DAMAGE TOLERANCE PROPERTIES OF ATI 718PLUS® ALLOY</t>
  </si>
  <si>
    <t>Table I: Nominal alloy compositions for 718Plus and Waspaloy used in this study (wt.%).</t>
  </si>
  <si>
    <t>P</t>
  </si>
  <si>
    <t>718Plus®</t>
  </si>
  <si>
    <t>bal.</t>
  </si>
  <si>
    <t>Waspaloy</t>
  </si>
  <si>
    <t>Table II: Heat treatment conditions of 718Plus and Waspaloy</t>
  </si>
  <si>
    <t>ID</t>
  </si>
  <si>
    <t>Heat treatment details (°C)</t>
  </si>
  <si>
    <t>HT1</t>
  </si>
  <si>
    <t>968°C 0.5 h, RAC</t>
  </si>
  <si>
    <t>788°C 8 h, FC @ 38°C/h</t>
  </si>
  <si>
    <t>704°C 8 h, AC</t>
  </si>
  <si>
    <t>HT2</t>
  </si>
  <si>
    <t>HT1 + 732°C 1000 h, AC</t>
  </si>
  <si>
    <t>W1</t>
  </si>
  <si>
    <t>1018°C 1 h, WQ</t>
  </si>
  <si>
    <t>843°C 4 h, AC</t>
  </si>
  <si>
    <t>760°C 16 h, AC</t>
  </si>
  <si>
    <t>where: (RAC) rapid air cooling, (FC) furnace cooling,</t>
  </si>
  <si>
    <t>(AC) air cooling, (WQ) water quench</t>
  </si>
  <si>
    <t>Table III: Summary of microstructural features for 718Plus and Waspaloy material conditions</t>
  </si>
  <si>
    <t>δ fraction</t>
  </si>
  <si>
    <t>γ′size(nm)</t>
  </si>
  <si>
    <t>Af</t>
  </si>
  <si>
    <t>std. dev.</t>
  </si>
  <si>
    <t>secondary</t>
  </si>
  <si>
    <t>tertiary</t>
  </si>
  <si>
    <t>718Plus</t>
  </si>
  <si>
    <t>±0.01</t>
  </si>
  <si>
    <t>n/a</t>
  </si>
  <si>
    <t>±0.009</t>
  </si>
  <si>
    <t>Grain size: H.t. 718Plus bullet, 24 to 61 um(Astm 5 to 7.5)</t>
  </si>
  <si>
    <t xml:space="preserve"> H.t. Waspaloy bullet, 20 to 24 um(Astm 7.5 to 7.8)</t>
  </si>
  <si>
    <t>EXPERIMENTAL DETERMINATION OF TTT DIAGRAM FOR ALLOY 718PLUS®</t>
  </si>
  <si>
    <t>Table I. Measured composition (wt%) of 718Plus compared to nominal 718 [6]</t>
  </si>
  <si>
    <t>Alloy*</t>
  </si>
  <si>
    <t>Table 2. Semiquantitative EDS chemistry of baseline extracts.</t>
  </si>
  <si>
    <t>σ and carbides (Atom %)</t>
  </si>
  <si>
    <t> (Atom %)</t>
  </si>
  <si>
    <t>FATIGUE CRACK PROPAGATION IN THIN-WALL SUPERALLOYS COMPONENT; EXPERIMENTAL INVESTIGATION VIA MINIATURE CT SPECIMEN</t>
  </si>
  <si>
    <t>Table 1 Chemical compositions and heat</t>
  </si>
  <si>
    <t>treatments for superalloys employed in this study</t>
  </si>
  <si>
    <t>Solution treatment: 1277°C×2h + 1296°C×2h +
1304°C×3h+1313°C×3h+ 1316°C×3h + 1321°C×3h
Aging treatment: 1080°C×4h+880°C×20h</t>
  </si>
  <si>
    <t>Solution treatment: 1160°C×4h/RAC+1000°C×6h/RAC
Aging treatment: 900°C×24h/AC + 700°C×16h/AC</t>
  </si>
  <si>
    <t>Table 2 Tested specimens of as-cast CMSX-4</t>
  </si>
  <si>
    <t>Specimen</t>
  </si>
  <si>
    <t>Loading
axis, L</t>
  </si>
  <si>
    <t>T axis</t>
  </si>
  <si>
    <t>P axis</t>
  </si>
  <si>
    <t>Angle, θ
(degree)</t>
  </si>
  <si>
    <t>Angle, η
(degree)</t>
  </si>
  <si>
    <t>Fracture
surface</t>
  </si>
  <si>
    <t>100-1</t>
  </si>
  <si>
    <t>[100]</t>
  </si>
  <si>
    <t>[001]</t>
  </si>
  <si>
    <t>[010]</t>
  </si>
  <si>
    <t>(-11-1)</t>
  </si>
  <si>
    <t>100-2</t>
  </si>
  <si>
    <t>110-1</t>
  </si>
  <si>
    <t>[221]</t>
  </si>
  <si>
    <t>[-110]</t>
  </si>
  <si>
    <t>[114]</t>
  </si>
  <si>
    <t>(-1-11)</t>
  </si>
  <si>
    <t>110-2</t>
  </si>
  <si>
    <t>[110]</t>
  </si>
  <si>
    <t>[-11-2]</t>
  </si>
  <si>
    <t>[-111]</t>
  </si>
  <si>
    <t>110-3</t>
  </si>
  <si>
    <t>[00-1]</t>
  </si>
  <si>
    <t>111-1</t>
  </si>
  <si>
    <t>[111]</t>
  </si>
  <si>
    <t>[-1-12]</t>
  </si>
  <si>
    <t>[1-10]</t>
  </si>
  <si>
    <t>(1-11)</t>
  </si>
  <si>
    <t>111-2</t>
  </si>
  <si>
    <t>(-111)</t>
  </si>
  <si>
    <t>FATIGUE FAILURE MODES OF THE GRAIN SIZE TRANSITION ZONE IN A DUAL MICROSTRUCTURE DISK</t>
  </si>
  <si>
    <t>GRAIN BOUNDARY DEFORMATION AND FRACTURE MECHANISMS IN DWELL FATIGUE CRACK GROWTH IN TURBINE DISK SUPERALLOY ME3</t>
  </si>
  <si>
    <t>Grain Boundary Engineering Alloy 706 for Improved High Temperature Performance</t>
  </si>
  <si>
    <t>GRAIN SCALE CRYSTAL PLASTICITY MODEL WITH SLIP AND MICROTWINNING FOR A THIRD GENERATION NI-BASE DISK ALLOY</t>
  </si>
  <si>
    <t>Table 1: Compositions in at.% of Co-base alloys investigated.</t>
  </si>
  <si>
    <t>Ternary</t>
  </si>
  <si>
    <t>2Ta</t>
  </si>
  <si>
    <t>CrTa</t>
  </si>
  <si>
    <t>6Ti</t>
  </si>
  <si>
    <t>Table 2: Heat treatment schedules of investigated
alloys.</t>
  </si>
  <si>
    <t>Age</t>
  </si>
  <si>
    <t>1350_x000e_C/12hrs</t>
  </si>
  <si>
    <t>950_x000e_C/120hrs</t>
  </si>
  <si>
    <t>1000_x000e_C/100hrs</t>
  </si>
  <si>
    <t>1300_x000e_C/6hrs</t>
  </si>
  <si>
    <t>900_x000e_C/150hrs</t>
  </si>
  <si>
    <t>1225_x000e_C/60hrs</t>
  </si>
  <si>
    <t>Table 3: Constant load tensile creep test conditions.</t>
  </si>
  <si>
    <t>Sample</t>
  </si>
  <si>
    <t>Temp.</t>
  </si>
  <si>
    <t>Stress</t>
  </si>
  <si>
    <t>End of Test</t>
  </si>
  <si>
    <t>Rupture</t>
  </si>
  <si>
    <t>Int. at 2%</t>
  </si>
  <si>
    <t>Table 4: Overview of creep properties of investigated alloys.</t>
  </si>
  <si>
    <t>Min. Creep Rate</t>
  </si>
  <si>
    <t>Time to
2% (hrs)</t>
  </si>
  <si>
    <t>Final Creep
Strain (%)</t>
  </si>
  <si>
    <t>Time to
Rupture</t>
  </si>
  <si>
    <t>Rafting
Direction</t>
  </si>
  <si>
    <t>Initial
Precipitate
Shape</t>
  </si>
  <si>
    <t>Parallel</t>
  </si>
  <si>
    <t>Cuboidal</t>
  </si>
  <si>
    <t>INCONEL 718 SINGLE AND MULTIPASS MODELLING OF HOT FORGING</t>
  </si>
  <si>
    <t>Table 1: Quantitative results obtained from EBSD data</t>
  </si>
  <si>
    <t>Grain Size
(μm)</t>
  </si>
  <si>
    <t>Sub-boundary
ratio (%)</t>
  </si>
  <si>
    <t>Twin ratio
(%)</t>
  </si>
  <si>
    <t>As received</t>
  </si>
  <si>
    <t>Initial (Dwell)</t>
  </si>
  <si>
    <t>SP process</t>
  </si>
  <si>
    <t>MPQ process</t>
  </si>
  <si>
    <t>MPD process</t>
  </si>
  <si>
    <t>Table 2: Material parameters identified in this study taken from Cristal_ECP and CA_ReX</t>
  </si>
  <si>
    <t>b
(nm)</t>
  </si>
  <si>
    <t>ast</t>
  </si>
  <si>
    <t>v</t>
  </si>
  <si>
    <t>E
(GPa)</t>
  </si>
  <si>
    <t>m</t>
  </si>
  <si>
    <t>D
(μm)</t>
  </si>
  <si>
    <t>τ0
(MPa)</t>
  </si>
  <si>
    <t>gc
(nm)</t>
  </si>
  <si>
    <t>ρ0
(mm-2)</t>
  </si>
  <si>
    <t>K</t>
  </si>
  <si>
    <t>γ●</t>
  </si>
  <si>
    <t>Mm
(m4.J-1.s-1)</t>
  </si>
  <si>
    <t>γm
(J.m-2)</t>
  </si>
  <si>
    <t>ρg
(mm-2)</t>
  </si>
  <si>
    <t>ρn
(mm-2)</t>
  </si>
  <si>
    <t>n</t>
  </si>
  <si>
    <t>γmatrix</t>
  </si>
  <si>
    <t>INFLUENCE OF g' PRECIPITATE SIZE AND DISTRIBUTION ON LCF BEHAVIOR
OF A PM DISK SUPERALLOY</t>
  </si>
  <si>
    <t>Table I. Composition of the N18 superalloy in wt%</t>
  </si>
  <si>
    <t>Table II. Heat treatments applied to N18 alloy and resulting experimental and calculated microstructural data</t>
  </si>
  <si>
    <t>Microstructure
designation</t>
  </si>
  <si>
    <t>Solution
heat treatment</t>
  </si>
  <si>
    <t>Aging treatment</t>
  </si>
  <si>
    <t>γ'II
mean edge
(nm)</t>
  </si>
  <si>
    <t>γ'III
mean diameter
(nm)</t>
  </si>
  <si>
    <t>“reference”</t>
  </si>
  <si>
    <t>1200°C/2h/AC</t>
  </si>
  <si>
    <t>700°C/24h/AC +
800°C/4h/AC</t>
  </si>
  <si>
    <t>“no g'III”</t>
  </si>
  <si>
    <t>900°C/1h/AC</t>
  </si>
  <si>
    <t>“fine g'II”</t>
  </si>
  <si>
    <t>1200°C/2h/WQ</t>
  </si>
  <si>
    <t>“coarse g'II”</t>
  </si>
  <si>
    <t>1200°C/2h/4°C·min-1 cooling   1000°C
then 1°C·min-1 cooling   900°C/AC</t>
  </si>
  <si>
    <t>700°C/24h/AC</t>
  </si>
  <si>
    <t>1000-4000</t>
  </si>
  <si>
    <t>INFLUENCE OF CRYSTALLOGRAPHIC ORIENTATION ON CREEP BEHAVIOR OF ALUMINIZED
NI-BASE SINGLE CRYSTAL SUPERALLOYS</t>
  </si>
  <si>
    <t>Table I. Chemical Composition of Alloys (in Mass%)</t>
  </si>
  <si>
    <t>PWA 1480</t>
  </si>
  <si>
    <t>TMS-75</t>
  </si>
  <si>
    <t>Table III. Creep Life Ratio of (110) to (100) Specimens</t>
  </si>
  <si>
    <t>Creep Life (h)</t>
  </si>
  <si>
    <t>Ratio of (110) to</t>
  </si>
  <si>
    <r>
      <rPr>
        <sz val="11"/>
        <color theme="0"/>
        <rFont val="等线"/>
        <charset val="134"/>
        <scheme val="minor"/>
      </rPr>
      <t>。</t>
    </r>
    <r>
      <rPr>
        <sz val="11"/>
        <color theme="1"/>
        <rFont val="等线"/>
        <charset val="134"/>
        <scheme val="minor"/>
      </rPr>
      <t>(100)</t>
    </r>
  </si>
  <si>
    <r>
      <rPr>
        <sz val="11"/>
        <color theme="0"/>
        <rFont val="等线"/>
        <charset val="134"/>
        <scheme val="minor"/>
      </rPr>
      <t>。</t>
    </r>
    <r>
      <rPr>
        <sz val="11"/>
        <color theme="1"/>
        <rFont val="等线"/>
        <charset val="134"/>
        <scheme val="minor"/>
      </rPr>
      <t>(110)</t>
    </r>
  </si>
  <si>
    <t>INFLUENCE OF RUTHENIUM ON TOPOLOGICALLY CLOSE PACKED PHASE PRECIPITATION
IN SINGLE-CRYSTAL NI-BASED SUPERALLOYS: NUMERICAL EXPERIMENTS AND
VALIDATION</t>
  </si>
  <si>
    <t>Laser Powder Bed Fabrication of Nickel-Base Superalloys: Influence of Parameters; Characterisation,
Quantification and Mitigation of Cracking</t>
  </si>
  <si>
    <t>LOCAL FRACTURE TOUGHNESS AND RESIDUAL STRESS MEASUREMENTS ON NiAl BOND
COATS BY MICRO CANTILEVER AND FIB-BASED BAR MILLING TESTS</t>
  </si>
  <si>
    <t>LOW CYCLE FATIGUE BEHAVIOR OF A NEW WROUGHT Ni-Co-BASE DISK SUPERALLOY
TMW-4M3</t>
  </si>
  <si>
    <t>LOW CYCLE FATIGUE OF CMSX-4 IN OFF-AXIS ORIENTATIONS AND THE EFFECT OF A
MULTI-AXIAL STRESS STATE</t>
  </si>
  <si>
    <t>MECHANICAL BEHAVIOR AND DAMAGE PROCESSES OF UDIMET 720Li: INFLUENCE OF
LOCALIZED PLASTICITY AT GRAIN BOUDARIES</t>
  </si>
  <si>
    <t>MICROSTRUCTURAL CHARACTERISATION OF HIGH TEMPERATURE OXIDATION OF
NICKEL BASE SUPERALLOY RR1000 AND THE EFFECT OF SHOT-PEENING</t>
  </si>
  <si>
    <t>MICROSTRUCTURAL EVOLUTION OF SINGLE CRYSTAL AND DIRECTIONALLY SOLIDIFIED
REJUVENATED NICKEL SUPERALLOYS</t>
  </si>
  <si>
    <t>Table I. Nominal chemical composition in weight percent of the nickel based superalloys and coating used.</t>
  </si>
  <si>
    <t>CMSX4</t>
  </si>
  <si>
    <t>PWA1483</t>
  </si>
  <si>
    <t>CM247LC</t>
  </si>
  <si>
    <t>IN6203</t>
  </si>
  <si>
    <t>NiCoCrAlY</t>
  </si>
  <si>
    <t>MICROSTRUCTURE DEVELOPMENT DURING CONTROLLED
DIRECTIONAL SOLIDIFICATION IN ALLOY 718</t>
  </si>
  <si>
    <t>THE EFFECT OF WATER VAPOR AND SUPERALLOY COMPOSITION
ON THERMAL BARRIER COATING LIFETIME</t>
  </si>
  <si>
    <t>The Effect of Crystal Orientation and Temperature on Fatigue Crack Growth
of Ni-based Single Crystal Superalloy</t>
  </si>
  <si>
    <t>THE VARIABILITY OF FATIGUE IN NOTCHED BARS OF IN100</t>
  </si>
  <si>
    <t>WELD SOLIDIFICATION BEHAVIOR OF NI-BASE SUPERALLOYS FOR USE IN ADVANCED
SUPERCRITICAL COAL-FIRED POWER PLANTS</t>
  </si>
  <si>
    <t>THE LOCALIZATION OF STRAIN IN LOW SOLVUS HIGH REFRACTORY (LSHR)
NICKEL SUPERALLOY</t>
  </si>
  <si>
    <t>UNDERSTANDING AND MODELING OF GRAIN BOUNDARY PINNING IN
INCONEL 718</t>
  </si>
  <si>
    <t>TWO INTEGRATED EXPERIMENTAL AND MODELING APPROACHES TO STUDY STRAIN
DISTRIBUTIONS IN NICKEL AND NICKEL-BASE SUPERALLOY POLYCRYSTALS</t>
  </si>
  <si>
    <t>Table 1. Composition of LSHR in weight % - balance nickel</t>
  </si>
</sst>
</file>

<file path=xl/styles.xml><?xml version="1.0" encoding="utf-8"?>
<styleSheet xmlns="http://schemas.openxmlformats.org/spreadsheetml/2006/main">
  <numFmts count="5">
    <numFmt numFmtId="43" formatCode="_ * #,##0.00_ ;_ * \-#,##0.00_ ;_ * &quot;-&quot;??_ ;_ @_ "/>
    <numFmt numFmtId="176" formatCode="#\ ?/?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32">
    <font>
      <sz val="11"/>
      <color theme="1"/>
      <name val="等线"/>
      <charset val="134"/>
      <scheme val="minor"/>
    </font>
    <font>
      <b/>
      <sz val="16"/>
      <color theme="1"/>
      <name val="等线"/>
      <charset val="134"/>
      <scheme val="minor"/>
    </font>
    <font>
      <b/>
      <sz val="14"/>
      <color theme="1"/>
      <name val="等线"/>
      <charset val="134"/>
      <scheme val="minor"/>
    </font>
    <font>
      <sz val="11"/>
      <color theme="1"/>
      <name val="等线"/>
      <charset val="134"/>
      <scheme val="minor"/>
    </font>
    <font>
      <b/>
      <sz val="11"/>
      <color theme="1"/>
      <name val="等线"/>
      <charset val="134"/>
      <scheme val="minor"/>
    </font>
    <font>
      <b/>
      <sz val="11"/>
      <color rgb="FFFF0000"/>
      <name val="等线"/>
      <charset val="134"/>
      <scheme val="minor"/>
    </font>
    <font>
      <b/>
      <sz val="9"/>
      <color rgb="FF2E3033"/>
      <name val="Arial"/>
      <charset val="134"/>
    </font>
    <font>
      <b/>
      <sz val="11"/>
      <name val="等线"/>
      <charset val="134"/>
      <scheme val="minor"/>
    </font>
    <font>
      <b/>
      <sz val="18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sz val="11"/>
      <color theme="1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5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sz val="11"/>
      <color rgb="FFFF000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3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vertAlign val="subscript"/>
      <sz val="11"/>
      <color theme="1"/>
      <name val="等线"/>
      <charset val="134"/>
      <scheme val="minor"/>
    </font>
    <font>
      <sz val="11"/>
      <color theme="1"/>
      <name val="等线"/>
      <charset val="129"/>
      <scheme val="minor"/>
    </font>
    <font>
      <sz val="11"/>
      <color theme="0"/>
      <name val="等线"/>
      <charset val="134"/>
      <scheme val="minor"/>
    </font>
    <font>
      <b/>
      <sz val="9"/>
      <color rgb="FF2E3033"/>
      <name val="宋体"/>
      <charset val="134"/>
    </font>
  </fonts>
  <fills count="34">
    <fill>
      <patternFill patternType="none"/>
    </fill>
    <fill>
      <patternFill patternType="gray125"/>
    </fill>
    <fill>
      <patternFill patternType="solid">
        <fgColor theme="4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</fills>
  <borders count="3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1"/>
      </left>
      <right style="thin">
        <color auto="1"/>
      </right>
      <top style="thin">
        <color theme="1"/>
      </top>
      <bottom style="thin">
        <color auto="1"/>
      </bottom>
      <diagonal/>
    </border>
    <border>
      <left style="thin">
        <color auto="1"/>
      </left>
      <right/>
      <top style="thin">
        <color theme="1"/>
      </top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theme="1"/>
      </left>
      <right style="thin">
        <color theme="1"/>
      </right>
      <top style="thin">
        <color auto="1"/>
      </top>
      <bottom style="thin">
        <color theme="1"/>
      </bottom>
      <diagonal/>
    </border>
    <border>
      <left style="thin">
        <color theme="1"/>
      </left>
      <right style="thin">
        <color auto="1"/>
      </right>
      <top style="thin">
        <color auto="1"/>
      </top>
      <bottom style="thin">
        <color theme="1"/>
      </bottom>
      <diagonal/>
    </border>
    <border>
      <left style="thin">
        <color auto="1"/>
      </left>
      <right/>
      <top style="thin">
        <color auto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10" fillId="0" borderId="0" applyFont="0" applyFill="0" applyBorder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12" fillId="3" borderId="23" applyNumberFormat="0" applyAlignment="0" applyProtection="0">
      <alignment vertical="center"/>
    </xf>
    <xf numFmtId="44" fontId="10" fillId="0" borderId="0" applyFont="0" applyFill="0" applyBorder="0" applyAlignment="0" applyProtection="0">
      <alignment vertical="center"/>
    </xf>
    <xf numFmtId="41" fontId="10" fillId="0" borderId="0" applyFont="0" applyFill="0" applyBorder="0" applyAlignment="0" applyProtection="0">
      <alignment vertical="center"/>
    </xf>
    <xf numFmtId="0" fontId="16" fillId="5" borderId="0" applyNumberFormat="0" applyBorder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43" fontId="10" fillId="0" borderId="0" applyFont="0" applyFill="0" applyBorder="0" applyAlignment="0" applyProtection="0">
      <alignment vertical="center"/>
    </xf>
    <xf numFmtId="0" fontId="19" fillId="12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9" fontId="10" fillId="0" borderId="0" applyFon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10" fillId="14" borderId="26" applyNumberFormat="0" applyFont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3" fillId="0" borderId="24" applyNumberFormat="0" applyFill="0" applyAlignment="0" applyProtection="0">
      <alignment vertical="center"/>
    </xf>
    <xf numFmtId="0" fontId="21" fillId="0" borderId="24" applyNumberFormat="0" applyFill="0" applyAlignment="0" applyProtection="0">
      <alignment vertical="center"/>
    </xf>
    <xf numFmtId="0" fontId="19" fillId="17" borderId="0" applyNumberFormat="0" applyBorder="0" applyAlignment="0" applyProtection="0">
      <alignment vertical="center"/>
    </xf>
    <xf numFmtId="0" fontId="11" fillId="0" borderId="22" applyNumberFormat="0" applyFill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23" fillId="13" borderId="25" applyNumberFormat="0" applyAlignment="0" applyProtection="0">
      <alignment vertical="center"/>
    </xf>
    <xf numFmtId="0" fontId="25" fillId="13" borderId="23" applyNumberFormat="0" applyAlignment="0" applyProtection="0">
      <alignment vertical="center"/>
    </xf>
    <xf numFmtId="0" fontId="26" fillId="27" borderId="28" applyNumberFormat="0" applyAlignment="0" applyProtection="0">
      <alignment vertical="center"/>
    </xf>
    <xf numFmtId="0" fontId="16" fillId="8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24" fillId="0" borderId="27" applyNumberFormat="0" applyFill="0" applyAlignment="0" applyProtection="0">
      <alignment vertical="center"/>
    </xf>
    <xf numFmtId="0" fontId="27" fillId="0" borderId="29" applyNumberFormat="0" applyFill="0" applyAlignment="0" applyProtection="0">
      <alignment vertical="center"/>
    </xf>
    <xf numFmtId="0" fontId="18" fillId="7" borderId="0" applyNumberFormat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0" fontId="19" fillId="33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6" fillId="26" borderId="0" applyNumberFormat="0" applyBorder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2" borderId="0" applyNumberFormat="0" applyBorder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0" fontId="16" fillId="24" borderId="0" applyNumberFormat="0" applyBorder="0" applyAlignment="0" applyProtection="0">
      <alignment vertical="center"/>
    </xf>
    <xf numFmtId="0" fontId="19" fillId="29" borderId="0" applyNumberFormat="0" applyBorder="0" applyAlignment="0" applyProtection="0">
      <alignment vertical="center"/>
    </xf>
    <xf numFmtId="0" fontId="16" fillId="23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9" fillId="28" borderId="0" applyNumberFormat="0" applyBorder="0" applyAlignment="0" applyProtection="0">
      <alignment vertical="center"/>
    </xf>
    <xf numFmtId="0" fontId="16" fillId="4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</cellStyleXfs>
  <cellXfs count="68">
    <xf numFmtId="0" fontId="0" fillId="0" borderId="0" xfId="0"/>
    <xf numFmtId="0" fontId="1" fillId="0" borderId="0" xfId="0" applyFont="1"/>
    <xf numFmtId="0" fontId="0" fillId="0" borderId="0" xfId="0" applyAlignment="1"/>
    <xf numFmtId="0" fontId="0" fillId="0" borderId="1" xfId="0" applyBorder="1" applyAlignment="1">
      <alignment horizontal="center"/>
    </xf>
    <xf numFmtId="0" fontId="2" fillId="0" borderId="0" xfId="0" applyFont="1"/>
    <xf numFmtId="0" fontId="0" fillId="0" borderId="1" xfId="0" applyBorder="1"/>
    <xf numFmtId="0" fontId="0" fillId="0" borderId="1" xfId="0" applyBorder="1" applyAlignment="1">
      <alignment horizontal="center" wrapText="1"/>
    </xf>
    <xf numFmtId="0" fontId="0" fillId="0" borderId="1" xfId="0" applyBorder="1" applyAlignment="1">
      <alignment horizontal="center" vertical="center"/>
    </xf>
    <xf numFmtId="0" fontId="0" fillId="0" borderId="1" xfId="0" applyFont="1" applyBorder="1" applyAlignment="1">
      <alignment horizontal="center" wrapText="1"/>
    </xf>
    <xf numFmtId="0" fontId="0" fillId="0" borderId="1" xfId="0" applyBorder="1" applyAlignment="1">
      <alignment vertical="center"/>
    </xf>
    <xf numFmtId="0" fontId="0" fillId="0" borderId="2" xfId="0" applyBorder="1" applyAlignment="1">
      <alignment horizontal="left" wrapText="1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Fill="1" applyBorder="1" applyAlignment="1">
      <alignment horizontal="left" vertical="top"/>
    </xf>
    <xf numFmtId="11" fontId="0" fillId="0" borderId="1" xfId="0" applyNumberForma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" xfId="0" applyBorder="1" applyAlignment="1"/>
    <xf numFmtId="0" fontId="0" fillId="0" borderId="0" xfId="0" applyAlignment="1">
      <alignment horizontal="center"/>
    </xf>
    <xf numFmtId="9" fontId="0" fillId="0" borderId="1" xfId="0" applyNumberFormat="1" applyBorder="1" applyAlignment="1">
      <alignment horizontal="center"/>
    </xf>
    <xf numFmtId="9" fontId="0" fillId="0" borderId="0" xfId="0" applyNumberFormat="1"/>
    <xf numFmtId="0" fontId="0" fillId="0" borderId="1" xfId="0" applyBorder="1" applyAlignment="1">
      <alignment wrapText="1"/>
    </xf>
    <xf numFmtId="0" fontId="0" fillId="0" borderId="1" xfId="0" applyFill="1" applyBorder="1" applyAlignment="1">
      <alignment horizontal="center"/>
    </xf>
    <xf numFmtId="0" fontId="3" fillId="0" borderId="1" xfId="0" applyFont="1" applyBorder="1"/>
    <xf numFmtId="0" fontId="4" fillId="0" borderId="0" xfId="0" applyFont="1"/>
    <xf numFmtId="0" fontId="3" fillId="0" borderId="0" xfId="0" applyFont="1" applyAlignment="1"/>
    <xf numFmtId="0" fontId="0" fillId="0" borderId="0" xfId="0" applyAlignment="1">
      <alignment wrapText="1"/>
    </xf>
    <xf numFmtId="0" fontId="0" fillId="0" borderId="3" xfId="0" applyBorder="1" applyAlignment="1">
      <alignment vertical="center"/>
    </xf>
    <xf numFmtId="0" fontId="0" fillId="0" borderId="5" xfId="0" applyBorder="1" applyAlignment="1">
      <alignment vertical="center"/>
    </xf>
    <xf numFmtId="0" fontId="5" fillId="0" borderId="0" xfId="0" applyFont="1"/>
    <xf numFmtId="0" fontId="4" fillId="0" borderId="0" xfId="0" applyFont="1" applyAlignment="1"/>
    <xf numFmtId="0" fontId="5" fillId="0" borderId="0" xfId="0" applyFont="1" applyFill="1" applyBorder="1"/>
    <xf numFmtId="0" fontId="0" fillId="0" borderId="9" xfId="0" applyBorder="1"/>
    <xf numFmtId="0" fontId="0" fillId="0" borderId="10" xfId="0" applyBorder="1" applyAlignment="1">
      <alignment horizontal="center"/>
    </xf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 applyAlignment="1">
      <alignment horizontal="center"/>
    </xf>
    <xf numFmtId="0" fontId="0" fillId="0" borderId="12" xfId="0" applyBorder="1" applyAlignment="1">
      <alignment horizontal="center"/>
    </xf>
    <xf numFmtId="49" fontId="0" fillId="0" borderId="12" xfId="0" applyNumberFormat="1" applyBorder="1" applyAlignment="1">
      <alignment horizontal="center"/>
    </xf>
    <xf numFmtId="0" fontId="0" fillId="0" borderId="15" xfId="0" applyBorder="1" applyAlignment="1">
      <alignment horizontal="center"/>
    </xf>
    <xf numFmtId="176" fontId="0" fillId="0" borderId="12" xfId="0" applyNumberFormat="1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/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5" xfId="0" applyBorder="1"/>
    <xf numFmtId="0" fontId="0" fillId="0" borderId="2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 wrapText="1"/>
    </xf>
    <xf numFmtId="0" fontId="5" fillId="0" borderId="21" xfId="0" applyFont="1" applyFill="1" applyBorder="1"/>
    <xf numFmtId="0" fontId="6" fillId="0" borderId="0" xfId="0" applyFont="1"/>
    <xf numFmtId="0" fontId="0" fillId="0" borderId="12" xfId="0" applyBorder="1" applyAlignment="1">
      <alignment wrapText="1"/>
    </xf>
    <xf numFmtId="0" fontId="0" fillId="0" borderId="12" xfId="0" applyBorder="1" applyAlignment="1"/>
    <xf numFmtId="0" fontId="0" fillId="0" borderId="0" xfId="0" applyAlignment="1">
      <alignment vertical="center"/>
    </xf>
    <xf numFmtId="0" fontId="4" fillId="2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vertical="center"/>
    </xf>
    <xf numFmtId="0" fontId="4" fillId="0" borderId="1" xfId="0" applyFont="1" applyBorder="1" applyAlignment="1">
      <alignment vertical="center"/>
    </xf>
    <xf numFmtId="0" fontId="3" fillId="0" borderId="1" xfId="0" applyFont="1" applyBorder="1" applyAlignment="1">
      <alignment vertical="center"/>
    </xf>
    <xf numFmtId="0" fontId="0" fillId="2" borderId="1" xfId="0" applyFont="1" applyFill="1" applyBorder="1" applyAlignment="1">
      <alignment vertical="center"/>
    </xf>
    <xf numFmtId="0" fontId="0" fillId="2" borderId="1" xfId="0" applyFill="1" applyBorder="1" applyAlignment="1">
      <alignment vertical="center"/>
    </xf>
    <xf numFmtId="0" fontId="0" fillId="0" borderId="0" xfId="0" applyAlignment="1">
      <alignment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63.png"/><Relationship Id="rId8" Type="http://schemas.openxmlformats.org/officeDocument/2006/relationships/image" Target="../media/image62.png"/><Relationship Id="rId7" Type="http://schemas.openxmlformats.org/officeDocument/2006/relationships/image" Target="../media/image61.png"/><Relationship Id="rId6" Type="http://schemas.openxmlformats.org/officeDocument/2006/relationships/image" Target="../media/image60.png"/><Relationship Id="rId51" Type="http://schemas.openxmlformats.org/officeDocument/2006/relationships/image" Target="../media/image105.png"/><Relationship Id="rId50" Type="http://schemas.openxmlformats.org/officeDocument/2006/relationships/image" Target="../media/image104.png"/><Relationship Id="rId5" Type="http://schemas.openxmlformats.org/officeDocument/2006/relationships/image" Target="../media/image59.png"/><Relationship Id="rId49" Type="http://schemas.openxmlformats.org/officeDocument/2006/relationships/image" Target="../media/image103.png"/><Relationship Id="rId48" Type="http://schemas.openxmlformats.org/officeDocument/2006/relationships/image" Target="../media/image102.png"/><Relationship Id="rId47" Type="http://schemas.openxmlformats.org/officeDocument/2006/relationships/image" Target="../media/image101.png"/><Relationship Id="rId46" Type="http://schemas.openxmlformats.org/officeDocument/2006/relationships/image" Target="../media/image100.png"/><Relationship Id="rId45" Type="http://schemas.openxmlformats.org/officeDocument/2006/relationships/image" Target="../media/image99.png"/><Relationship Id="rId44" Type="http://schemas.openxmlformats.org/officeDocument/2006/relationships/image" Target="../media/image98.png"/><Relationship Id="rId43" Type="http://schemas.openxmlformats.org/officeDocument/2006/relationships/image" Target="../media/image97.png"/><Relationship Id="rId42" Type="http://schemas.openxmlformats.org/officeDocument/2006/relationships/image" Target="../media/image96.png"/><Relationship Id="rId41" Type="http://schemas.openxmlformats.org/officeDocument/2006/relationships/image" Target="../media/image95.png"/><Relationship Id="rId40" Type="http://schemas.openxmlformats.org/officeDocument/2006/relationships/image" Target="../media/image94.png"/><Relationship Id="rId4" Type="http://schemas.openxmlformats.org/officeDocument/2006/relationships/image" Target="../media/image58.png"/><Relationship Id="rId39" Type="http://schemas.openxmlformats.org/officeDocument/2006/relationships/image" Target="../media/image93.png"/><Relationship Id="rId38" Type="http://schemas.openxmlformats.org/officeDocument/2006/relationships/image" Target="../media/image92.png"/><Relationship Id="rId37" Type="http://schemas.openxmlformats.org/officeDocument/2006/relationships/image" Target="../media/image91.png"/><Relationship Id="rId36" Type="http://schemas.openxmlformats.org/officeDocument/2006/relationships/image" Target="../media/image90.png"/><Relationship Id="rId35" Type="http://schemas.openxmlformats.org/officeDocument/2006/relationships/image" Target="../media/image89.png"/><Relationship Id="rId34" Type="http://schemas.openxmlformats.org/officeDocument/2006/relationships/image" Target="../media/image88.png"/><Relationship Id="rId33" Type="http://schemas.openxmlformats.org/officeDocument/2006/relationships/image" Target="../media/image87.png"/><Relationship Id="rId32" Type="http://schemas.openxmlformats.org/officeDocument/2006/relationships/image" Target="../media/image86.png"/><Relationship Id="rId31" Type="http://schemas.openxmlformats.org/officeDocument/2006/relationships/image" Target="../media/image85.png"/><Relationship Id="rId30" Type="http://schemas.openxmlformats.org/officeDocument/2006/relationships/image" Target="../media/image84.png"/><Relationship Id="rId3" Type="http://schemas.openxmlformats.org/officeDocument/2006/relationships/image" Target="../media/image57.png"/><Relationship Id="rId29" Type="http://schemas.openxmlformats.org/officeDocument/2006/relationships/image" Target="../media/image83.png"/><Relationship Id="rId28" Type="http://schemas.openxmlformats.org/officeDocument/2006/relationships/image" Target="../media/image82.png"/><Relationship Id="rId27" Type="http://schemas.openxmlformats.org/officeDocument/2006/relationships/image" Target="../media/image81.png"/><Relationship Id="rId26" Type="http://schemas.openxmlformats.org/officeDocument/2006/relationships/image" Target="../media/image80.png"/><Relationship Id="rId25" Type="http://schemas.openxmlformats.org/officeDocument/2006/relationships/image" Target="../media/image79.png"/><Relationship Id="rId24" Type="http://schemas.openxmlformats.org/officeDocument/2006/relationships/image" Target="../media/image78.png"/><Relationship Id="rId23" Type="http://schemas.openxmlformats.org/officeDocument/2006/relationships/image" Target="../media/image77.png"/><Relationship Id="rId22" Type="http://schemas.openxmlformats.org/officeDocument/2006/relationships/image" Target="../media/image76.png"/><Relationship Id="rId21" Type="http://schemas.openxmlformats.org/officeDocument/2006/relationships/image" Target="../media/image75.png"/><Relationship Id="rId20" Type="http://schemas.openxmlformats.org/officeDocument/2006/relationships/image" Target="../media/image74.png"/><Relationship Id="rId2" Type="http://schemas.openxmlformats.org/officeDocument/2006/relationships/image" Target="../media/image56.png"/><Relationship Id="rId19" Type="http://schemas.openxmlformats.org/officeDocument/2006/relationships/image" Target="../media/image73.png"/><Relationship Id="rId18" Type="http://schemas.openxmlformats.org/officeDocument/2006/relationships/image" Target="../media/image72.png"/><Relationship Id="rId17" Type="http://schemas.openxmlformats.org/officeDocument/2006/relationships/image" Target="../media/image71.png"/><Relationship Id="rId16" Type="http://schemas.openxmlformats.org/officeDocument/2006/relationships/image" Target="../media/image70.png"/><Relationship Id="rId15" Type="http://schemas.openxmlformats.org/officeDocument/2006/relationships/image" Target="../media/image69.png"/><Relationship Id="rId14" Type="http://schemas.openxmlformats.org/officeDocument/2006/relationships/image" Target="../media/image68.png"/><Relationship Id="rId13" Type="http://schemas.openxmlformats.org/officeDocument/2006/relationships/image" Target="../media/image67.png"/><Relationship Id="rId12" Type="http://schemas.openxmlformats.org/officeDocument/2006/relationships/image" Target="../media/image66.png"/><Relationship Id="rId11" Type="http://schemas.openxmlformats.org/officeDocument/2006/relationships/image" Target="../media/image65.png"/><Relationship Id="rId10" Type="http://schemas.openxmlformats.org/officeDocument/2006/relationships/image" Target="../media/image64.png"/><Relationship Id="rId1" Type="http://schemas.openxmlformats.org/officeDocument/2006/relationships/image" Target="../media/image55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4.png"/><Relationship Id="rId8" Type="http://schemas.openxmlformats.org/officeDocument/2006/relationships/image" Target="../media/image113.png"/><Relationship Id="rId7" Type="http://schemas.openxmlformats.org/officeDocument/2006/relationships/image" Target="../media/image112.png"/><Relationship Id="rId6" Type="http://schemas.openxmlformats.org/officeDocument/2006/relationships/image" Target="../media/image111.png"/><Relationship Id="rId5" Type="http://schemas.openxmlformats.org/officeDocument/2006/relationships/image" Target="../media/image110.png"/><Relationship Id="rId4" Type="http://schemas.openxmlformats.org/officeDocument/2006/relationships/image" Target="../media/image109.png"/><Relationship Id="rId3" Type="http://schemas.openxmlformats.org/officeDocument/2006/relationships/image" Target="../media/image108.png"/><Relationship Id="rId2" Type="http://schemas.openxmlformats.org/officeDocument/2006/relationships/image" Target="../media/image107.png"/><Relationship Id="rId19" Type="http://schemas.openxmlformats.org/officeDocument/2006/relationships/image" Target="../media/image124.png"/><Relationship Id="rId18" Type="http://schemas.openxmlformats.org/officeDocument/2006/relationships/image" Target="../media/image123.png"/><Relationship Id="rId17" Type="http://schemas.openxmlformats.org/officeDocument/2006/relationships/image" Target="../media/image122.png"/><Relationship Id="rId16" Type="http://schemas.openxmlformats.org/officeDocument/2006/relationships/image" Target="../media/image121.png"/><Relationship Id="rId15" Type="http://schemas.openxmlformats.org/officeDocument/2006/relationships/image" Target="../media/image120.png"/><Relationship Id="rId14" Type="http://schemas.openxmlformats.org/officeDocument/2006/relationships/image" Target="../media/image119.png"/><Relationship Id="rId13" Type="http://schemas.openxmlformats.org/officeDocument/2006/relationships/image" Target="../media/image118.png"/><Relationship Id="rId12" Type="http://schemas.openxmlformats.org/officeDocument/2006/relationships/image" Target="../media/image117.png"/><Relationship Id="rId11" Type="http://schemas.openxmlformats.org/officeDocument/2006/relationships/image" Target="../media/image116.png"/><Relationship Id="rId10" Type="http://schemas.openxmlformats.org/officeDocument/2006/relationships/image" Target="../media/image115.png"/><Relationship Id="rId1" Type="http://schemas.openxmlformats.org/officeDocument/2006/relationships/image" Target="../media/image10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676275</xdr:colOff>
      <xdr:row>3</xdr:row>
      <xdr:rowOff>0</xdr:rowOff>
    </xdr:from>
    <xdr:to>
      <xdr:col>15</xdr:col>
      <xdr:colOff>462915</xdr:colOff>
      <xdr:row>12</xdr:row>
      <xdr:rowOff>89535</xdr:rowOff>
    </xdr:to>
    <xdr:sp>
      <xdr:nvSpPr>
        <xdr:cNvPr id="2" name="文本框 1"/>
        <xdr:cNvSpPr txBox="1"/>
      </xdr:nvSpPr>
      <xdr:spPr>
        <a:xfrm>
          <a:off x="3381375" y="514350"/>
          <a:ext cx="8016240" cy="16325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 b="1"/>
            <a:t>结论：虽然数据确实很多，但无法形成规整的数据，因为每篇文章对应的</a:t>
          </a:r>
          <a:r>
            <a:rPr lang="zh-CN" altLang="en-US" sz="2400" b="1">
              <a:solidFill>
                <a:srgbClr val="FF0000"/>
              </a:solidFill>
            </a:rPr>
            <a:t>研究目标都不同</a:t>
          </a:r>
          <a:r>
            <a:rPr lang="zh-CN" altLang="en-US" sz="2400" b="1"/>
            <a:t>，所对应的数据都不同。</a:t>
          </a:r>
          <a:endParaRPr lang="zh-CN" altLang="en-US" sz="2400" b="1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0</xdr:colOff>
      <xdr:row>1</xdr:row>
      <xdr:rowOff>0</xdr:rowOff>
    </xdr:from>
    <xdr:ext cx="3039985" cy="2300955"/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171450"/>
          <a:ext cx="3039745" cy="2300605"/>
        </a:xfrm>
        <a:prstGeom prst="rect">
          <a:avLst/>
        </a:prstGeom>
      </xdr:spPr>
    </xdr:pic>
    <xdr:clientData/>
  </xdr:oneCellAnchor>
  <xdr:oneCellAnchor>
    <xdr:from>
      <xdr:col>2</xdr:col>
      <xdr:colOff>123825</xdr:colOff>
      <xdr:row>1</xdr:row>
      <xdr:rowOff>66675</xdr:rowOff>
    </xdr:from>
    <xdr:ext cx="2962275" cy="2213423"/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505200" y="238125"/>
          <a:ext cx="2962275" cy="221297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95250</xdr:rowOff>
    </xdr:from>
    <xdr:ext cx="2849509" cy="2647623"/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0" y="2838450"/>
          <a:ext cx="2849245" cy="2647315"/>
        </a:xfrm>
        <a:prstGeom prst="rect">
          <a:avLst/>
        </a:prstGeom>
      </xdr:spPr>
    </xdr:pic>
    <xdr:clientData/>
  </xdr:oneCellAnchor>
  <xdr:oneCellAnchor>
    <xdr:from>
      <xdr:col>1</xdr:col>
      <xdr:colOff>2162175</xdr:colOff>
      <xdr:row>16</xdr:row>
      <xdr:rowOff>57150</xdr:rowOff>
    </xdr:from>
    <xdr:ext cx="2668556" cy="2619051"/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381375" y="2800350"/>
          <a:ext cx="2668270" cy="26187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19050</xdr:rowOff>
    </xdr:from>
    <xdr:ext cx="4725656" cy="2030479"/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0" y="9039225"/>
          <a:ext cx="4725035" cy="2030095"/>
        </a:xfrm>
        <a:prstGeom prst="rect">
          <a:avLst/>
        </a:prstGeom>
      </xdr:spPr>
    </xdr:pic>
    <xdr:clientData/>
  </xdr:oneCellAnchor>
  <xdr:oneCellAnchor>
    <xdr:from>
      <xdr:col>3</xdr:col>
      <xdr:colOff>1352550</xdr:colOff>
      <xdr:row>46</xdr:row>
      <xdr:rowOff>38100</xdr:rowOff>
    </xdr:from>
    <xdr:ext cx="4382778" cy="2464765"/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962650" y="8886825"/>
          <a:ext cx="4382770" cy="2464435"/>
        </a:xfrm>
        <a:prstGeom prst="rect">
          <a:avLst/>
        </a:prstGeom>
      </xdr:spPr>
    </xdr:pic>
    <xdr:clientData/>
  </xdr:oneCellAnchor>
  <xdr:oneCellAnchor>
    <xdr:from>
      <xdr:col>0</xdr:col>
      <xdr:colOff>257176</xdr:colOff>
      <xdr:row>72</xdr:row>
      <xdr:rowOff>114302</xdr:rowOff>
    </xdr:from>
    <xdr:ext cx="2779394" cy="2638423"/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57175" y="13420725"/>
          <a:ext cx="2779395" cy="2638425"/>
        </a:xfrm>
        <a:prstGeom prst="rect">
          <a:avLst/>
        </a:prstGeom>
      </xdr:spPr>
    </xdr:pic>
    <xdr:clientData/>
  </xdr:oneCellAnchor>
  <xdr:oneCellAnchor>
    <xdr:from>
      <xdr:col>0</xdr:col>
      <xdr:colOff>1</xdr:colOff>
      <xdr:row>104</xdr:row>
      <xdr:rowOff>1</xdr:rowOff>
    </xdr:from>
    <xdr:ext cx="3107054" cy="3185733"/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0" y="18792825"/>
          <a:ext cx="3107055" cy="3185160"/>
        </a:xfrm>
        <a:prstGeom prst="rect">
          <a:avLst/>
        </a:prstGeom>
      </xdr:spPr>
    </xdr:pic>
    <xdr:clientData/>
  </xdr:oneCellAnchor>
  <xdr:oneCellAnchor>
    <xdr:from>
      <xdr:col>2</xdr:col>
      <xdr:colOff>342901</xdr:colOff>
      <xdr:row>104</xdr:row>
      <xdr:rowOff>1</xdr:rowOff>
    </xdr:from>
    <xdr:ext cx="2948505" cy="2849879"/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724275" y="18792825"/>
          <a:ext cx="2948305" cy="2849880"/>
        </a:xfrm>
        <a:prstGeom prst="rect">
          <a:avLst/>
        </a:prstGeom>
      </xdr:spPr>
    </xdr:pic>
    <xdr:clientData/>
  </xdr:oneCellAnchor>
  <xdr:oneCellAnchor>
    <xdr:from>
      <xdr:col>4</xdr:col>
      <xdr:colOff>209550</xdr:colOff>
      <xdr:row>104</xdr:row>
      <xdr:rowOff>142876</xdr:rowOff>
    </xdr:from>
    <xdr:ext cx="3289129" cy="2752810"/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248525" y="18935700"/>
          <a:ext cx="3288665" cy="275272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124</xdr:row>
      <xdr:rowOff>66675</xdr:rowOff>
    </xdr:from>
    <xdr:ext cx="3038052" cy="2561908"/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0" y="22288500"/>
          <a:ext cx="3037840" cy="2561590"/>
        </a:xfrm>
        <a:prstGeom prst="rect">
          <a:avLst/>
        </a:prstGeom>
      </xdr:spPr>
    </xdr:pic>
    <xdr:clientData/>
  </xdr:oneCellAnchor>
  <xdr:oneCellAnchor>
    <xdr:from>
      <xdr:col>2</xdr:col>
      <xdr:colOff>276225</xdr:colOff>
      <xdr:row>124</xdr:row>
      <xdr:rowOff>38100</xdr:rowOff>
    </xdr:from>
    <xdr:ext cx="3013306" cy="2571432"/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657600" y="22259925"/>
          <a:ext cx="3013075" cy="2571115"/>
        </a:xfrm>
        <a:prstGeom prst="rect">
          <a:avLst/>
        </a:prstGeom>
      </xdr:spPr>
    </xdr:pic>
    <xdr:clientData/>
  </xdr:oneCellAnchor>
  <xdr:oneCellAnchor>
    <xdr:from>
      <xdr:col>3</xdr:col>
      <xdr:colOff>781050</xdr:colOff>
      <xdr:row>146</xdr:row>
      <xdr:rowOff>19050</xdr:rowOff>
    </xdr:from>
    <xdr:ext cx="2786636" cy="2704765"/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391150" y="26012775"/>
          <a:ext cx="2786380" cy="270446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186</xdr:row>
      <xdr:rowOff>85725</xdr:rowOff>
    </xdr:from>
    <xdr:ext cx="3043792" cy="2533337"/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0" y="32937450"/>
          <a:ext cx="3043555" cy="2533015"/>
        </a:xfrm>
        <a:prstGeom prst="rect">
          <a:avLst/>
        </a:prstGeom>
      </xdr:spPr>
    </xdr:pic>
    <xdr:clientData/>
  </xdr:oneCellAnchor>
  <xdr:oneCellAnchor>
    <xdr:from>
      <xdr:col>2</xdr:col>
      <xdr:colOff>28575</xdr:colOff>
      <xdr:row>186</xdr:row>
      <xdr:rowOff>152400</xdr:rowOff>
    </xdr:from>
    <xdr:ext cx="3162300" cy="2380368"/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409950" y="33004125"/>
          <a:ext cx="3162300" cy="2379980"/>
        </a:xfrm>
        <a:prstGeom prst="rect">
          <a:avLst/>
        </a:prstGeom>
      </xdr:spPr>
    </xdr:pic>
    <xdr:clientData/>
  </xdr:oneCellAnchor>
  <xdr:oneCellAnchor>
    <xdr:from>
      <xdr:col>3</xdr:col>
      <xdr:colOff>2200275</xdr:colOff>
      <xdr:row>186</xdr:row>
      <xdr:rowOff>95250</xdr:rowOff>
    </xdr:from>
    <xdr:ext cx="2805653" cy="3034290"/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810375" y="32946975"/>
          <a:ext cx="2805430" cy="3034030"/>
        </a:xfrm>
        <a:prstGeom prst="rect">
          <a:avLst/>
        </a:prstGeom>
      </xdr:spPr>
    </xdr:pic>
    <xdr:clientData/>
  </xdr:oneCellAnchor>
  <xdr:oneCellAnchor>
    <xdr:from>
      <xdr:col>0</xdr:col>
      <xdr:colOff>66675</xdr:colOff>
      <xdr:row>201</xdr:row>
      <xdr:rowOff>95250</xdr:rowOff>
    </xdr:from>
    <xdr:ext cx="2971395" cy="2811432"/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6675" y="35518725"/>
          <a:ext cx="2971165" cy="2811145"/>
        </a:xfrm>
        <a:prstGeom prst="rect">
          <a:avLst/>
        </a:prstGeom>
      </xdr:spPr>
    </xdr:pic>
    <xdr:clientData/>
  </xdr:oneCellAnchor>
  <xdr:oneCellAnchor>
    <xdr:from>
      <xdr:col>2</xdr:col>
      <xdr:colOff>419100</xdr:colOff>
      <xdr:row>202</xdr:row>
      <xdr:rowOff>19050</xdr:rowOff>
    </xdr:from>
    <xdr:ext cx="2447604" cy="3813339"/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800475" y="35613975"/>
          <a:ext cx="2447290" cy="3813175"/>
        </a:xfrm>
        <a:prstGeom prst="rect">
          <a:avLst/>
        </a:prstGeom>
      </xdr:spPr>
    </xdr:pic>
    <xdr:clientData/>
  </xdr:oneCellAnchor>
  <xdr:oneCellAnchor>
    <xdr:from>
      <xdr:col>3</xdr:col>
      <xdr:colOff>2162175</xdr:colOff>
      <xdr:row>204</xdr:row>
      <xdr:rowOff>47625</xdr:rowOff>
    </xdr:from>
    <xdr:ext cx="2923740" cy="2600004"/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772275" y="35985450"/>
          <a:ext cx="2923540" cy="2599690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225</xdr:row>
      <xdr:rowOff>38100</xdr:rowOff>
    </xdr:from>
    <xdr:ext cx="6211370" cy="3177147"/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9525" y="39576375"/>
          <a:ext cx="6210935" cy="317690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247</xdr:row>
      <xdr:rowOff>0</xdr:rowOff>
    </xdr:from>
    <xdr:ext cx="3020937" cy="3495243"/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0" y="43310175"/>
          <a:ext cx="3020695" cy="3495040"/>
        </a:xfrm>
        <a:prstGeom prst="rect">
          <a:avLst/>
        </a:prstGeom>
      </xdr:spPr>
    </xdr:pic>
    <xdr:clientData/>
  </xdr:oneCellAnchor>
  <xdr:oneCellAnchor>
    <xdr:from>
      <xdr:col>1</xdr:col>
      <xdr:colOff>2076450</xdr:colOff>
      <xdr:row>247</xdr:row>
      <xdr:rowOff>57150</xdr:rowOff>
    </xdr:from>
    <xdr:ext cx="5057087" cy="4718102"/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295650" y="43367325"/>
          <a:ext cx="5056505" cy="4718050"/>
        </a:xfrm>
        <a:prstGeom prst="rect">
          <a:avLst/>
        </a:prstGeom>
      </xdr:spPr>
    </xdr:pic>
    <xdr:clientData/>
  </xdr:oneCellAnchor>
  <xdr:oneCellAnchor>
    <xdr:from>
      <xdr:col>4</xdr:col>
      <xdr:colOff>1733550</xdr:colOff>
      <xdr:row>248</xdr:row>
      <xdr:rowOff>9525</xdr:rowOff>
    </xdr:from>
    <xdr:ext cx="4834194" cy="3060956"/>
    <xdr:pic>
      <xdr:nvPicPr>
        <xdr:cNvPr id="24" name="图片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8772525" y="43491150"/>
          <a:ext cx="4833620" cy="30607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277</xdr:row>
      <xdr:rowOff>0</xdr:rowOff>
    </xdr:from>
    <xdr:ext cx="2706651" cy="2068573"/>
    <xdr:pic>
      <xdr:nvPicPr>
        <xdr:cNvPr id="25" name="图片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0" y="48453675"/>
          <a:ext cx="2706370" cy="2068195"/>
        </a:xfrm>
        <a:prstGeom prst="rect">
          <a:avLst/>
        </a:prstGeom>
      </xdr:spPr>
    </xdr:pic>
    <xdr:clientData/>
  </xdr:oneCellAnchor>
  <xdr:oneCellAnchor>
    <xdr:from>
      <xdr:col>1</xdr:col>
      <xdr:colOff>1809750</xdr:colOff>
      <xdr:row>276</xdr:row>
      <xdr:rowOff>85725</xdr:rowOff>
    </xdr:from>
    <xdr:ext cx="2371386" cy="2089527"/>
    <xdr:pic>
      <xdr:nvPicPr>
        <xdr:cNvPr id="26" name="图片 2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028950" y="48367950"/>
          <a:ext cx="2371090" cy="2089150"/>
        </a:xfrm>
        <a:prstGeom prst="rect">
          <a:avLst/>
        </a:prstGeom>
      </xdr:spPr>
    </xdr:pic>
    <xdr:clientData/>
  </xdr:oneCellAnchor>
  <xdr:oneCellAnchor>
    <xdr:from>
      <xdr:col>3</xdr:col>
      <xdr:colOff>1219200</xdr:colOff>
      <xdr:row>276</xdr:row>
      <xdr:rowOff>133350</xdr:rowOff>
    </xdr:from>
    <xdr:ext cx="2491398" cy="2080003"/>
    <xdr:pic>
      <xdr:nvPicPr>
        <xdr:cNvPr id="27" name="图片 2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829300" y="48415575"/>
          <a:ext cx="2491105" cy="207962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292</xdr:row>
      <xdr:rowOff>0</xdr:rowOff>
    </xdr:from>
    <xdr:ext cx="2382842" cy="1838098"/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0" y="51025425"/>
          <a:ext cx="2382520" cy="1837690"/>
        </a:xfrm>
        <a:prstGeom prst="rect">
          <a:avLst/>
        </a:prstGeom>
      </xdr:spPr>
    </xdr:pic>
    <xdr:clientData/>
  </xdr:oneCellAnchor>
  <xdr:oneCellAnchor>
    <xdr:from>
      <xdr:col>1</xdr:col>
      <xdr:colOff>1466850</xdr:colOff>
      <xdr:row>291</xdr:row>
      <xdr:rowOff>161925</xdr:rowOff>
    </xdr:from>
    <xdr:ext cx="2038052" cy="1811431"/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686050" y="51015900"/>
          <a:ext cx="2037715" cy="1811020"/>
        </a:xfrm>
        <a:prstGeom prst="rect">
          <a:avLst/>
        </a:prstGeom>
      </xdr:spPr>
    </xdr:pic>
    <xdr:clientData/>
  </xdr:oneCellAnchor>
  <xdr:oneCellAnchor>
    <xdr:from>
      <xdr:col>3</xdr:col>
      <xdr:colOff>400050</xdr:colOff>
      <xdr:row>292</xdr:row>
      <xdr:rowOff>76200</xdr:rowOff>
    </xdr:from>
    <xdr:ext cx="2119970" cy="1790479"/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010150" y="51101625"/>
          <a:ext cx="2119630" cy="1790065"/>
        </a:xfrm>
        <a:prstGeom prst="rect">
          <a:avLst/>
        </a:prstGeom>
      </xdr:spPr>
    </xdr:pic>
    <xdr:clientData/>
  </xdr:oneCellAnchor>
  <xdr:oneCellAnchor>
    <xdr:from>
      <xdr:col>4</xdr:col>
      <xdr:colOff>314325</xdr:colOff>
      <xdr:row>292</xdr:row>
      <xdr:rowOff>28575</xdr:rowOff>
    </xdr:from>
    <xdr:ext cx="2220925" cy="1866668"/>
    <xdr:pic>
      <xdr:nvPicPr>
        <xdr:cNvPr id="31" name="图片 3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7353300" y="51054000"/>
          <a:ext cx="2220595" cy="186626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307</xdr:row>
      <xdr:rowOff>0</xdr:rowOff>
    </xdr:from>
    <xdr:ext cx="3201862" cy="1405716"/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0" y="53597175"/>
          <a:ext cx="3201670" cy="1405255"/>
        </a:xfrm>
        <a:prstGeom prst="rect">
          <a:avLst/>
        </a:prstGeom>
      </xdr:spPr>
    </xdr:pic>
    <xdr:clientData/>
  </xdr:oneCellAnchor>
  <xdr:oneCellAnchor>
    <xdr:from>
      <xdr:col>2</xdr:col>
      <xdr:colOff>466725</xdr:colOff>
      <xdr:row>309</xdr:row>
      <xdr:rowOff>19050</xdr:rowOff>
    </xdr:from>
    <xdr:ext cx="3272335" cy="1009525"/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848100" y="53959125"/>
          <a:ext cx="3272155" cy="100901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316</xdr:row>
      <xdr:rowOff>0</xdr:rowOff>
    </xdr:from>
    <xdr:ext cx="2620937" cy="5304769"/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0" y="55140225"/>
          <a:ext cx="2620645" cy="5304155"/>
        </a:xfrm>
        <a:prstGeom prst="rect">
          <a:avLst/>
        </a:prstGeom>
      </xdr:spPr>
    </xdr:pic>
    <xdr:clientData/>
  </xdr:oneCellAnchor>
  <xdr:oneCellAnchor>
    <xdr:from>
      <xdr:col>1</xdr:col>
      <xdr:colOff>2085975</xdr:colOff>
      <xdr:row>316</xdr:row>
      <xdr:rowOff>28575</xdr:rowOff>
    </xdr:from>
    <xdr:ext cx="2897118" cy="2723812"/>
    <xdr:pic>
      <xdr:nvPicPr>
        <xdr:cNvPr id="35" name="图片 3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305175" y="55168800"/>
          <a:ext cx="2896870" cy="2723515"/>
        </a:xfrm>
        <a:prstGeom prst="rect">
          <a:avLst/>
        </a:prstGeom>
      </xdr:spPr>
    </xdr:pic>
    <xdr:clientData/>
  </xdr:oneCellAnchor>
  <xdr:oneCellAnchor>
    <xdr:from>
      <xdr:col>3</xdr:col>
      <xdr:colOff>1828800</xdr:colOff>
      <xdr:row>316</xdr:row>
      <xdr:rowOff>47625</xdr:rowOff>
    </xdr:from>
    <xdr:ext cx="2350770" cy="2491775"/>
    <xdr:pic>
      <xdr:nvPicPr>
        <xdr:cNvPr id="36" name="图片 3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438900" y="55187850"/>
          <a:ext cx="2350770" cy="2491740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334</xdr:row>
      <xdr:rowOff>0</xdr:rowOff>
    </xdr:from>
    <xdr:ext cx="2399984" cy="2455241"/>
    <xdr:pic>
      <xdr:nvPicPr>
        <xdr:cNvPr id="37" name="图片 3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381375" y="58226325"/>
          <a:ext cx="2399665" cy="2454910"/>
        </a:xfrm>
        <a:prstGeom prst="rect">
          <a:avLst/>
        </a:prstGeom>
      </xdr:spPr>
    </xdr:pic>
    <xdr:clientData/>
  </xdr:oneCellAnchor>
  <xdr:oneCellAnchor>
    <xdr:from>
      <xdr:col>3</xdr:col>
      <xdr:colOff>1323975</xdr:colOff>
      <xdr:row>333</xdr:row>
      <xdr:rowOff>114300</xdr:rowOff>
    </xdr:from>
    <xdr:ext cx="2453303" cy="2552384"/>
    <xdr:pic>
      <xdr:nvPicPr>
        <xdr:cNvPr id="38" name="图片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5934075" y="58169175"/>
          <a:ext cx="2453005" cy="2552065"/>
        </a:xfrm>
        <a:prstGeom prst="rect">
          <a:avLst/>
        </a:prstGeom>
      </xdr:spPr>
    </xdr:pic>
    <xdr:clientData/>
  </xdr:oneCellAnchor>
  <xdr:oneCellAnchor>
    <xdr:from>
      <xdr:col>4</xdr:col>
      <xdr:colOff>1514475</xdr:colOff>
      <xdr:row>333</xdr:row>
      <xdr:rowOff>95250</xdr:rowOff>
    </xdr:from>
    <xdr:ext cx="2234236" cy="2609527"/>
    <xdr:pic>
      <xdr:nvPicPr>
        <xdr:cNvPr id="39" name="图片 3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8553450" y="58150125"/>
          <a:ext cx="2233930" cy="2609215"/>
        </a:xfrm>
        <a:prstGeom prst="rect">
          <a:avLst/>
        </a:prstGeom>
      </xdr:spPr>
    </xdr:pic>
    <xdr:clientData/>
  </xdr:oneCellAnchor>
  <xdr:oneCellAnchor>
    <xdr:from>
      <xdr:col>0</xdr:col>
      <xdr:colOff>85725</xdr:colOff>
      <xdr:row>351</xdr:row>
      <xdr:rowOff>133350</xdr:rowOff>
    </xdr:from>
    <xdr:ext cx="2849509" cy="2504765"/>
    <xdr:pic>
      <xdr:nvPicPr>
        <xdr:cNvPr id="40" name="图片 3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85725" y="61274325"/>
          <a:ext cx="2849245" cy="25044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370</xdr:row>
      <xdr:rowOff>28575</xdr:rowOff>
    </xdr:from>
    <xdr:ext cx="2773318" cy="2253336"/>
    <xdr:pic>
      <xdr:nvPicPr>
        <xdr:cNvPr id="41" name="图片 4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0" y="64427100"/>
          <a:ext cx="2773045" cy="2252980"/>
        </a:xfrm>
        <a:prstGeom prst="rect">
          <a:avLst/>
        </a:prstGeom>
      </xdr:spPr>
    </xdr:pic>
    <xdr:clientData/>
  </xdr:oneCellAnchor>
  <xdr:oneCellAnchor>
    <xdr:from>
      <xdr:col>2</xdr:col>
      <xdr:colOff>9525</xdr:colOff>
      <xdr:row>370</xdr:row>
      <xdr:rowOff>57150</xdr:rowOff>
    </xdr:from>
    <xdr:ext cx="2790461" cy="2483813"/>
    <xdr:pic>
      <xdr:nvPicPr>
        <xdr:cNvPr id="42" name="图片 41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390900" y="64455675"/>
          <a:ext cx="2790190" cy="2483485"/>
        </a:xfrm>
        <a:prstGeom prst="rect">
          <a:avLst/>
        </a:prstGeom>
      </xdr:spPr>
    </xdr:pic>
    <xdr:clientData/>
  </xdr:oneCellAnchor>
  <xdr:oneCellAnchor>
    <xdr:from>
      <xdr:col>3</xdr:col>
      <xdr:colOff>1790700</xdr:colOff>
      <xdr:row>369</xdr:row>
      <xdr:rowOff>161925</xdr:rowOff>
    </xdr:from>
    <xdr:ext cx="2483752" cy="2533337"/>
    <xdr:pic>
      <xdr:nvPicPr>
        <xdr:cNvPr id="43" name="图片 42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400800" y="64389000"/>
          <a:ext cx="2483485" cy="253301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386</xdr:row>
      <xdr:rowOff>47625</xdr:rowOff>
    </xdr:from>
    <xdr:ext cx="3043773" cy="933335"/>
    <xdr:pic>
      <xdr:nvPicPr>
        <xdr:cNvPr id="44" name="图片 4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0" y="67189350"/>
          <a:ext cx="3043555" cy="932815"/>
        </a:xfrm>
        <a:prstGeom prst="rect">
          <a:avLst/>
        </a:prstGeom>
      </xdr:spPr>
    </xdr:pic>
    <xdr:clientData/>
  </xdr:oneCellAnchor>
  <xdr:oneCellAnchor>
    <xdr:from>
      <xdr:col>2</xdr:col>
      <xdr:colOff>409575</xdr:colOff>
      <xdr:row>386</xdr:row>
      <xdr:rowOff>95250</xdr:rowOff>
    </xdr:from>
    <xdr:ext cx="3062811" cy="1358097"/>
    <xdr:pic>
      <xdr:nvPicPr>
        <xdr:cNvPr id="45" name="图片 4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790950" y="67236975"/>
          <a:ext cx="3062605" cy="1357630"/>
        </a:xfrm>
        <a:prstGeom prst="rect">
          <a:avLst/>
        </a:prstGeom>
      </xdr:spPr>
    </xdr:pic>
    <xdr:clientData/>
  </xdr:oneCellAnchor>
  <xdr:oneCellAnchor>
    <xdr:from>
      <xdr:col>4</xdr:col>
      <xdr:colOff>171450</xdr:colOff>
      <xdr:row>386</xdr:row>
      <xdr:rowOff>114300</xdr:rowOff>
    </xdr:from>
    <xdr:ext cx="3051390" cy="3274290"/>
    <xdr:pic>
      <xdr:nvPicPr>
        <xdr:cNvPr id="46" name="图片 45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7210425" y="67256025"/>
          <a:ext cx="3051175" cy="3274060"/>
        </a:xfrm>
        <a:prstGeom prst="rect">
          <a:avLst/>
        </a:prstGeom>
      </xdr:spPr>
    </xdr:pic>
    <xdr:clientData/>
  </xdr:oneCellAnchor>
  <xdr:oneCellAnchor>
    <xdr:from>
      <xdr:col>0</xdr:col>
      <xdr:colOff>38100</xdr:colOff>
      <xdr:row>396</xdr:row>
      <xdr:rowOff>47625</xdr:rowOff>
    </xdr:from>
    <xdr:ext cx="3097100" cy="1636193"/>
    <xdr:pic>
      <xdr:nvPicPr>
        <xdr:cNvPr id="47" name="图片 46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8100" y="68903850"/>
          <a:ext cx="3096895" cy="1635760"/>
        </a:xfrm>
        <a:prstGeom prst="rect">
          <a:avLst/>
        </a:prstGeom>
      </xdr:spPr>
    </xdr:pic>
    <xdr:clientData/>
  </xdr:oneCellAnchor>
  <xdr:oneCellAnchor>
    <xdr:from>
      <xdr:col>2</xdr:col>
      <xdr:colOff>381000</xdr:colOff>
      <xdr:row>398</xdr:row>
      <xdr:rowOff>9525</xdr:rowOff>
    </xdr:from>
    <xdr:ext cx="2977097" cy="1173335"/>
    <xdr:pic>
      <xdr:nvPicPr>
        <xdr:cNvPr id="48" name="图片 4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3762375" y="69208650"/>
          <a:ext cx="2976880" cy="117284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407</xdr:row>
      <xdr:rowOff>85725</xdr:rowOff>
    </xdr:from>
    <xdr:ext cx="6329454" cy="3476195"/>
    <xdr:pic>
      <xdr:nvPicPr>
        <xdr:cNvPr id="49" name="图片 48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0" y="70827900"/>
          <a:ext cx="6329045" cy="3475990"/>
        </a:xfrm>
        <a:prstGeom prst="rect">
          <a:avLst/>
        </a:prstGeom>
      </xdr:spPr>
    </xdr:pic>
    <xdr:clientData/>
  </xdr:oneCellAnchor>
  <xdr:oneCellAnchor>
    <xdr:from>
      <xdr:col>4</xdr:col>
      <xdr:colOff>219075</xdr:colOff>
      <xdr:row>407</xdr:row>
      <xdr:rowOff>38100</xdr:rowOff>
    </xdr:from>
    <xdr:ext cx="3270437" cy="3312385"/>
    <xdr:pic>
      <xdr:nvPicPr>
        <xdr:cNvPr id="50" name="图片 4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7258050" y="70780275"/>
          <a:ext cx="3270250" cy="331216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428</xdr:row>
      <xdr:rowOff>0</xdr:rowOff>
    </xdr:from>
    <xdr:ext cx="3239957" cy="1396192"/>
    <xdr:pic>
      <xdr:nvPicPr>
        <xdr:cNvPr id="51" name="图片 5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0" y="74342625"/>
          <a:ext cx="3239770" cy="1395730"/>
        </a:xfrm>
        <a:prstGeom prst="rect">
          <a:avLst/>
        </a:prstGeom>
      </xdr:spPr>
    </xdr:pic>
    <xdr:clientData/>
  </xdr:oneCellAnchor>
  <xdr:oneCellAnchor>
    <xdr:from>
      <xdr:col>2</xdr:col>
      <xdr:colOff>571500</xdr:colOff>
      <xdr:row>428</xdr:row>
      <xdr:rowOff>57150</xdr:rowOff>
    </xdr:from>
    <xdr:ext cx="4693263" cy="4881911"/>
    <xdr:pic>
      <xdr:nvPicPr>
        <xdr:cNvPr id="52" name="图片 5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3952875" y="74399775"/>
          <a:ext cx="4692650" cy="4881880"/>
        </a:xfrm>
        <a:prstGeom prst="rect">
          <a:avLst/>
        </a:prstGeom>
      </xdr:spPr>
    </xdr:pic>
    <xdr:clientData/>
  </xdr:oneCellAnchor>
  <xdr:oneCellAnchor>
    <xdr:from>
      <xdr:col>0</xdr:col>
      <xdr:colOff>142875</xdr:colOff>
      <xdr:row>436</xdr:row>
      <xdr:rowOff>19050</xdr:rowOff>
    </xdr:from>
    <xdr:ext cx="2497128" cy="2666670"/>
    <xdr:pic>
      <xdr:nvPicPr>
        <xdr:cNvPr id="53" name="图片 5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42875" y="75733275"/>
          <a:ext cx="2496820" cy="266636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458</xdr:row>
      <xdr:rowOff>9525</xdr:rowOff>
    </xdr:from>
    <xdr:ext cx="3011413" cy="1579050"/>
    <xdr:pic>
      <xdr:nvPicPr>
        <xdr:cNvPr id="54" name="图片 5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0" y="79495650"/>
          <a:ext cx="3011170" cy="1578610"/>
        </a:xfrm>
        <a:prstGeom prst="rect">
          <a:avLst/>
        </a:prstGeom>
      </xdr:spPr>
    </xdr:pic>
    <xdr:clientData/>
  </xdr:oneCellAnchor>
  <xdr:oneCellAnchor>
    <xdr:from>
      <xdr:col>2</xdr:col>
      <xdr:colOff>104775</xdr:colOff>
      <xdr:row>459</xdr:row>
      <xdr:rowOff>28575</xdr:rowOff>
    </xdr:from>
    <xdr:ext cx="3190437" cy="3763813"/>
    <xdr:pic>
      <xdr:nvPicPr>
        <xdr:cNvPr id="55" name="图片 5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3486150" y="79686150"/>
          <a:ext cx="3190240" cy="3763645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375</xdr:row>
      <xdr:rowOff>137160</xdr:rowOff>
    </xdr:from>
    <xdr:to>
      <xdr:col>5</xdr:col>
      <xdr:colOff>599551</xdr:colOff>
      <xdr:row>402</xdr:row>
      <xdr:rowOff>43235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67998975"/>
          <a:ext cx="4647565" cy="453517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376</xdr:row>
      <xdr:rowOff>0</xdr:rowOff>
    </xdr:from>
    <xdr:to>
      <xdr:col>14</xdr:col>
      <xdr:colOff>75657</xdr:colOff>
      <xdr:row>400</xdr:row>
      <xdr:rowOff>88998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419725" y="68033265"/>
          <a:ext cx="4876165" cy="4203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407</xdr:row>
      <xdr:rowOff>0</xdr:rowOff>
    </xdr:from>
    <xdr:to>
      <xdr:col>7</xdr:col>
      <xdr:colOff>513829</xdr:colOff>
      <xdr:row>447</xdr:row>
      <xdr:rowOff>8648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04925" y="73414890"/>
          <a:ext cx="4628515" cy="686625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407</xdr:row>
      <xdr:rowOff>0</xdr:rowOff>
    </xdr:from>
    <xdr:to>
      <xdr:col>14</xdr:col>
      <xdr:colOff>551924</xdr:colOff>
      <xdr:row>440</xdr:row>
      <xdr:rowOff>64039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05525" y="73414890"/>
          <a:ext cx="4666615" cy="572135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408</xdr:row>
      <xdr:rowOff>0</xdr:rowOff>
    </xdr:from>
    <xdr:to>
      <xdr:col>21</xdr:col>
      <xdr:colOff>504305</xdr:colOff>
      <xdr:row>428</xdr:row>
      <xdr:rowOff>104324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906125" y="73586340"/>
          <a:ext cx="4618990" cy="353314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408</xdr:row>
      <xdr:rowOff>0</xdr:rowOff>
    </xdr:from>
    <xdr:to>
      <xdr:col>30</xdr:col>
      <xdr:colOff>75657</xdr:colOff>
      <xdr:row>445</xdr:row>
      <xdr:rowOff>48713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6392525" y="73586340"/>
          <a:ext cx="4876165" cy="639191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408</xdr:row>
      <xdr:rowOff>0</xdr:rowOff>
    </xdr:from>
    <xdr:to>
      <xdr:col>37</xdr:col>
      <xdr:colOff>590019</xdr:colOff>
      <xdr:row>427</xdr:row>
      <xdr:rowOff>146250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1878925" y="73586340"/>
          <a:ext cx="4704715" cy="3403600"/>
        </a:xfrm>
        <a:prstGeom prst="rect">
          <a:avLst/>
        </a:prstGeom>
      </xdr:spPr>
    </xdr:pic>
    <xdr:clientData/>
  </xdr:twoCellAnchor>
  <xdr:twoCellAnchor editAs="oneCell">
    <xdr:from>
      <xdr:col>0</xdr:col>
      <xdr:colOff>198120</xdr:colOff>
      <xdr:row>449</xdr:row>
      <xdr:rowOff>152400</xdr:rowOff>
    </xdr:from>
    <xdr:to>
      <xdr:col>6</xdr:col>
      <xdr:colOff>502357</xdr:colOff>
      <xdr:row>472</xdr:row>
      <xdr:rowOff>102372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98120" y="80834865"/>
          <a:ext cx="5038090" cy="389318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451</xdr:row>
      <xdr:rowOff>0</xdr:rowOff>
    </xdr:from>
    <xdr:to>
      <xdr:col>15</xdr:col>
      <xdr:colOff>428038</xdr:colOff>
      <xdr:row>483</xdr:row>
      <xdr:rowOff>77394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105525" y="81025365"/>
          <a:ext cx="5228590" cy="556323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451</xdr:row>
      <xdr:rowOff>0</xdr:rowOff>
    </xdr:from>
    <xdr:to>
      <xdr:col>24</xdr:col>
      <xdr:colOff>47009</xdr:colOff>
      <xdr:row>496</xdr:row>
      <xdr:rowOff>122824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1591925" y="81025365"/>
          <a:ext cx="5533390" cy="7837805"/>
        </a:xfrm>
        <a:prstGeom prst="rect">
          <a:avLst/>
        </a:prstGeom>
      </xdr:spPr>
    </xdr:pic>
    <xdr:clientData/>
  </xdr:twoCellAnchor>
  <xdr:twoCellAnchor editAs="oneCell">
    <xdr:from>
      <xdr:col>24</xdr:col>
      <xdr:colOff>251460</xdr:colOff>
      <xdr:row>451</xdr:row>
      <xdr:rowOff>83820</xdr:rowOff>
    </xdr:from>
    <xdr:to>
      <xdr:col>31</xdr:col>
      <xdr:colOff>450927</xdr:colOff>
      <xdr:row>470</xdr:row>
      <xdr:rowOff>153880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7329785" y="81109185"/>
          <a:ext cx="4999990" cy="3327400"/>
        </a:xfrm>
        <a:prstGeom prst="rect">
          <a:avLst/>
        </a:prstGeom>
      </xdr:spPr>
    </xdr:pic>
    <xdr:clientData/>
  </xdr:twoCellAnchor>
  <xdr:twoCellAnchor editAs="oneCell">
    <xdr:from>
      <xdr:col>0</xdr:col>
      <xdr:colOff>99060</xdr:colOff>
      <xdr:row>473</xdr:row>
      <xdr:rowOff>53340</xdr:rowOff>
    </xdr:from>
    <xdr:to>
      <xdr:col>6</xdr:col>
      <xdr:colOff>527106</xdr:colOff>
      <xdr:row>509</xdr:row>
      <xdr:rowOff>58266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9060" y="84850605"/>
          <a:ext cx="5161915" cy="6176645"/>
        </a:xfrm>
        <a:prstGeom prst="rect">
          <a:avLst/>
        </a:prstGeom>
      </xdr:spPr>
    </xdr:pic>
    <xdr:clientData/>
  </xdr:twoCellAnchor>
  <xdr:twoCellAnchor editAs="oneCell">
    <xdr:from>
      <xdr:col>24</xdr:col>
      <xdr:colOff>15240</xdr:colOff>
      <xdr:row>470</xdr:row>
      <xdr:rowOff>160020</xdr:rowOff>
    </xdr:from>
    <xdr:to>
      <xdr:col>30</xdr:col>
      <xdr:colOff>186211</xdr:colOff>
      <xdr:row>512</xdr:row>
      <xdr:rowOff>134332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7093565" y="84442935"/>
          <a:ext cx="4285615" cy="7241540"/>
        </a:xfrm>
        <a:prstGeom prst="rect">
          <a:avLst/>
        </a:prstGeom>
      </xdr:spPr>
    </xdr:pic>
    <xdr:clientData/>
  </xdr:twoCellAnchor>
  <xdr:twoCellAnchor editAs="oneCell">
    <xdr:from>
      <xdr:col>32</xdr:col>
      <xdr:colOff>76200</xdr:colOff>
      <xdr:row>452</xdr:row>
      <xdr:rowOff>53340</xdr:rowOff>
    </xdr:from>
    <xdr:to>
      <xdr:col>38</xdr:col>
      <xdr:colOff>247171</xdr:colOff>
      <xdr:row>495</xdr:row>
      <xdr:rowOff>31446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2640925" y="81250155"/>
          <a:ext cx="4285615" cy="7350125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452</xdr:row>
      <xdr:rowOff>0</xdr:rowOff>
    </xdr:from>
    <xdr:to>
      <xdr:col>45</xdr:col>
      <xdr:colOff>104305</xdr:colOff>
      <xdr:row>492</xdr:row>
      <xdr:rowOff>94362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7365325" y="81196815"/>
          <a:ext cx="4218940" cy="69519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513</xdr:row>
      <xdr:rowOff>0</xdr:rowOff>
    </xdr:from>
    <xdr:to>
      <xdr:col>8</xdr:col>
      <xdr:colOff>142180</xdr:colOff>
      <xdr:row>545</xdr:row>
      <xdr:rowOff>125013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0" y="91721940"/>
          <a:ext cx="6247130" cy="56108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551</xdr:row>
      <xdr:rowOff>0</xdr:rowOff>
    </xdr:from>
    <xdr:to>
      <xdr:col>8</xdr:col>
      <xdr:colOff>104084</xdr:colOff>
      <xdr:row>589</xdr:row>
      <xdr:rowOff>73453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0" y="98303715"/>
          <a:ext cx="6209030" cy="65881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551</xdr:row>
      <xdr:rowOff>0</xdr:rowOff>
    </xdr:from>
    <xdr:to>
      <xdr:col>19</xdr:col>
      <xdr:colOff>65981</xdr:colOff>
      <xdr:row>570</xdr:row>
      <xdr:rowOff>165298</xdr:rowOff>
    </xdr:to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477125" y="98303715"/>
          <a:ext cx="6237605" cy="342265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552</xdr:row>
      <xdr:rowOff>0</xdr:rowOff>
    </xdr:from>
    <xdr:to>
      <xdr:col>29</xdr:col>
      <xdr:colOff>75505</xdr:colOff>
      <xdr:row>573</xdr:row>
      <xdr:rowOff>33826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4335125" y="98475165"/>
          <a:ext cx="6247130" cy="363410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576</xdr:row>
      <xdr:rowOff>0</xdr:rowOff>
    </xdr:from>
    <xdr:to>
      <xdr:col>29</xdr:col>
      <xdr:colOff>370057</xdr:colOff>
      <xdr:row>604</xdr:row>
      <xdr:rowOff>149863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162925" y="102589965"/>
          <a:ext cx="12713970" cy="49504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676</xdr:row>
      <xdr:rowOff>152400</xdr:rowOff>
    </xdr:from>
    <xdr:to>
      <xdr:col>7</xdr:col>
      <xdr:colOff>675589</xdr:colOff>
      <xdr:row>695</xdr:row>
      <xdr:rowOff>22460</xdr:rowOff>
    </xdr:to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0" y="121973340"/>
          <a:ext cx="6094730" cy="31273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697</xdr:row>
      <xdr:rowOff>15240</xdr:rowOff>
    </xdr:from>
    <xdr:to>
      <xdr:col>7</xdr:col>
      <xdr:colOff>637499</xdr:colOff>
      <xdr:row>707</xdr:row>
      <xdr:rowOff>119783</xdr:rowOff>
    </xdr:to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8100" y="125436630"/>
          <a:ext cx="6018530" cy="1818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716</xdr:row>
      <xdr:rowOff>60960</xdr:rowOff>
    </xdr:from>
    <xdr:to>
      <xdr:col>13</xdr:col>
      <xdr:colOff>456084</xdr:colOff>
      <xdr:row>725</xdr:row>
      <xdr:rowOff>121715</xdr:rowOff>
    </xdr:to>
    <xdr:pic>
      <xdr:nvPicPr>
        <xdr:cNvPr id="24" name="图片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0" y="128806575"/>
          <a:ext cx="9990455" cy="1603375"/>
        </a:xfrm>
        <a:prstGeom prst="rect">
          <a:avLst/>
        </a:prstGeom>
      </xdr:spPr>
    </xdr:pic>
    <xdr:clientData/>
  </xdr:twoCellAnchor>
  <xdr:twoCellAnchor editAs="oneCell">
    <xdr:from>
      <xdr:col>0</xdr:col>
      <xdr:colOff>434340</xdr:colOff>
      <xdr:row>733</xdr:row>
      <xdr:rowOff>144780</xdr:rowOff>
    </xdr:from>
    <xdr:to>
      <xdr:col>7</xdr:col>
      <xdr:colOff>81358</xdr:colOff>
      <xdr:row>744</xdr:row>
      <xdr:rowOff>159777</xdr:rowOff>
    </xdr:to>
    <xdr:pic>
      <xdr:nvPicPr>
        <xdr:cNvPr id="25" name="图片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34340" y="131805045"/>
          <a:ext cx="5066665" cy="19005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750</xdr:row>
      <xdr:rowOff>0</xdr:rowOff>
    </xdr:from>
    <xdr:to>
      <xdr:col>6</xdr:col>
      <xdr:colOff>342332</xdr:colOff>
      <xdr:row>795</xdr:row>
      <xdr:rowOff>141871</xdr:rowOff>
    </xdr:to>
    <xdr:pic>
      <xdr:nvPicPr>
        <xdr:cNvPr id="26" name="图片 2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0" y="134641590"/>
          <a:ext cx="5076190" cy="78568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797</xdr:row>
      <xdr:rowOff>0</xdr:rowOff>
    </xdr:from>
    <xdr:to>
      <xdr:col>6</xdr:col>
      <xdr:colOff>580427</xdr:colOff>
      <xdr:row>818</xdr:row>
      <xdr:rowOff>81445</xdr:rowOff>
    </xdr:to>
    <xdr:pic>
      <xdr:nvPicPr>
        <xdr:cNvPr id="27" name="图片 2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0" y="142699740"/>
          <a:ext cx="5314315" cy="36817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819</xdr:row>
      <xdr:rowOff>0</xdr:rowOff>
    </xdr:from>
    <xdr:to>
      <xdr:col>6</xdr:col>
      <xdr:colOff>551856</xdr:colOff>
      <xdr:row>840</xdr:row>
      <xdr:rowOff>138588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0" y="146471640"/>
          <a:ext cx="5285740" cy="3738880"/>
        </a:xfrm>
        <a:prstGeom prst="rect">
          <a:avLst/>
        </a:prstGeom>
      </xdr:spPr>
    </xdr:pic>
    <xdr:clientData/>
  </xdr:twoCellAnchor>
  <xdr:twoCellAnchor editAs="oneCell">
    <xdr:from>
      <xdr:col>0</xdr:col>
      <xdr:colOff>403860</xdr:colOff>
      <xdr:row>843</xdr:row>
      <xdr:rowOff>68580</xdr:rowOff>
    </xdr:from>
    <xdr:to>
      <xdr:col>5</xdr:col>
      <xdr:colOff>441506</xdr:colOff>
      <xdr:row>864</xdr:row>
      <xdr:rowOff>16691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403860" y="150721695"/>
          <a:ext cx="4085590" cy="35483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865</xdr:row>
      <xdr:rowOff>0</xdr:rowOff>
    </xdr:from>
    <xdr:to>
      <xdr:col>7</xdr:col>
      <xdr:colOff>627970</xdr:colOff>
      <xdr:row>892</xdr:row>
      <xdr:rowOff>96551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0" y="154425015"/>
          <a:ext cx="6047105" cy="4725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895</xdr:row>
      <xdr:rowOff>0</xdr:rowOff>
    </xdr:from>
    <xdr:to>
      <xdr:col>5</xdr:col>
      <xdr:colOff>437646</xdr:colOff>
      <xdr:row>900</xdr:row>
      <xdr:rowOff>18938</xdr:rowOff>
    </xdr:to>
    <xdr:pic>
      <xdr:nvPicPr>
        <xdr:cNvPr id="31" name="图片 3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0" y="159635190"/>
          <a:ext cx="4485640" cy="875665"/>
        </a:xfrm>
        <a:prstGeom prst="rect">
          <a:avLst/>
        </a:prstGeom>
      </xdr:spPr>
    </xdr:pic>
    <xdr:clientData/>
  </xdr:twoCellAnchor>
  <xdr:twoCellAnchor editAs="oneCell">
    <xdr:from>
      <xdr:col>0</xdr:col>
      <xdr:colOff>198120</xdr:colOff>
      <xdr:row>901</xdr:row>
      <xdr:rowOff>15240</xdr:rowOff>
    </xdr:from>
    <xdr:to>
      <xdr:col>14</xdr:col>
      <xdr:colOff>577938</xdr:colOff>
      <xdr:row>910</xdr:row>
      <xdr:rowOff>133138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98120" y="160679130"/>
          <a:ext cx="10600055" cy="1660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911</xdr:row>
      <xdr:rowOff>0</xdr:rowOff>
    </xdr:from>
    <xdr:to>
      <xdr:col>6</xdr:col>
      <xdr:colOff>532952</xdr:colOff>
      <xdr:row>958</xdr:row>
      <xdr:rowOff>86589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304925" y="162378390"/>
          <a:ext cx="3961765" cy="814451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912</xdr:row>
      <xdr:rowOff>0</xdr:rowOff>
    </xdr:from>
    <xdr:to>
      <xdr:col>13</xdr:col>
      <xdr:colOff>504381</xdr:colOff>
      <xdr:row>919</xdr:row>
      <xdr:rowOff>1751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105525" y="162549840"/>
          <a:ext cx="3933190" cy="120142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920</xdr:row>
      <xdr:rowOff>0</xdr:rowOff>
    </xdr:from>
    <xdr:to>
      <xdr:col>13</xdr:col>
      <xdr:colOff>552000</xdr:colOff>
      <xdr:row>926</xdr:row>
      <xdr:rowOff>72250</xdr:rowOff>
    </xdr:to>
    <xdr:pic>
      <xdr:nvPicPr>
        <xdr:cNvPr id="35" name="图片 3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105525" y="163921440"/>
          <a:ext cx="3980815" cy="110045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</xdr:colOff>
      <xdr:row>963</xdr:row>
      <xdr:rowOff>45720</xdr:rowOff>
    </xdr:from>
    <xdr:to>
      <xdr:col>11</xdr:col>
      <xdr:colOff>248626</xdr:colOff>
      <xdr:row>970</xdr:row>
      <xdr:rowOff>28424</xdr:rowOff>
    </xdr:to>
    <xdr:pic>
      <xdr:nvPicPr>
        <xdr:cNvPr id="36" name="图片 3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8580" y="171406185"/>
          <a:ext cx="8342630" cy="118237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970</xdr:row>
      <xdr:rowOff>129540</xdr:rowOff>
    </xdr:from>
    <xdr:to>
      <xdr:col>9</xdr:col>
      <xdr:colOff>338445</xdr:colOff>
      <xdr:row>982</xdr:row>
      <xdr:rowOff>7372</xdr:rowOff>
    </xdr:to>
    <xdr:pic>
      <xdr:nvPicPr>
        <xdr:cNvPr id="37" name="图片 3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358265" y="172690155"/>
          <a:ext cx="5770880" cy="19348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985</xdr:row>
      <xdr:rowOff>0</xdr:rowOff>
    </xdr:from>
    <xdr:to>
      <xdr:col>10</xdr:col>
      <xdr:colOff>332503</xdr:colOff>
      <xdr:row>1006</xdr:row>
      <xdr:rowOff>71921</xdr:rowOff>
    </xdr:to>
    <xdr:pic>
      <xdr:nvPicPr>
        <xdr:cNvPr id="38" name="图片 37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0" y="175199040"/>
          <a:ext cx="7809230" cy="36722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1008</xdr:row>
      <xdr:rowOff>0</xdr:rowOff>
    </xdr:from>
    <xdr:to>
      <xdr:col>6</xdr:col>
      <xdr:colOff>428046</xdr:colOff>
      <xdr:row>1015</xdr:row>
      <xdr:rowOff>135085</xdr:rowOff>
    </xdr:to>
    <xdr:pic>
      <xdr:nvPicPr>
        <xdr:cNvPr id="39" name="图片 3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0" y="179209065"/>
          <a:ext cx="5161915" cy="1334770"/>
        </a:xfrm>
        <a:prstGeom prst="rect">
          <a:avLst/>
        </a:prstGeom>
      </xdr:spPr>
    </xdr:pic>
    <xdr:clientData/>
  </xdr:twoCellAnchor>
  <xdr:twoCellAnchor editAs="oneCell">
    <xdr:from>
      <xdr:col>0</xdr:col>
      <xdr:colOff>289560</xdr:colOff>
      <xdr:row>1020</xdr:row>
      <xdr:rowOff>38100</xdr:rowOff>
    </xdr:from>
    <xdr:to>
      <xdr:col>9</xdr:col>
      <xdr:colOff>587691</xdr:colOff>
      <xdr:row>1028</xdr:row>
      <xdr:rowOff>22860</xdr:rowOff>
    </xdr:to>
    <xdr:pic>
      <xdr:nvPicPr>
        <xdr:cNvPr id="40" name="图片 3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89560" y="181371240"/>
          <a:ext cx="7089140" cy="13563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1029</xdr:row>
      <xdr:rowOff>0</xdr:rowOff>
    </xdr:from>
    <xdr:to>
      <xdr:col>10</xdr:col>
      <xdr:colOff>285029</xdr:colOff>
      <xdr:row>1047</xdr:row>
      <xdr:rowOff>7225</xdr:rowOff>
    </xdr:to>
    <xdr:pic>
      <xdr:nvPicPr>
        <xdr:cNvPr id="41" name="图片 4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304925" y="182876190"/>
          <a:ext cx="6456680" cy="3093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1048</xdr:row>
      <xdr:rowOff>0</xdr:rowOff>
    </xdr:from>
    <xdr:to>
      <xdr:col>9</xdr:col>
      <xdr:colOff>208914</xdr:colOff>
      <xdr:row>1064</xdr:row>
      <xdr:rowOff>14888</xdr:rowOff>
    </xdr:to>
    <xdr:pic>
      <xdr:nvPicPr>
        <xdr:cNvPr id="42" name="图片 41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304925" y="186133740"/>
          <a:ext cx="5694680" cy="27578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1066</xdr:row>
      <xdr:rowOff>0</xdr:rowOff>
    </xdr:from>
    <xdr:to>
      <xdr:col>8</xdr:col>
      <xdr:colOff>589943</xdr:colOff>
      <xdr:row>1081</xdr:row>
      <xdr:rowOff>75862</xdr:rowOff>
    </xdr:to>
    <xdr:pic>
      <xdr:nvPicPr>
        <xdr:cNvPr id="43" name="图片 42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304925" y="189219840"/>
          <a:ext cx="5390515" cy="26473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1082</xdr:row>
      <xdr:rowOff>0</xdr:rowOff>
    </xdr:from>
    <xdr:to>
      <xdr:col>20</xdr:col>
      <xdr:colOff>331886</xdr:colOff>
      <xdr:row>1113</xdr:row>
      <xdr:rowOff>109797</xdr:rowOff>
    </xdr:to>
    <xdr:pic>
      <xdr:nvPicPr>
        <xdr:cNvPr id="44" name="图片 4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304925" y="191963040"/>
          <a:ext cx="13361670" cy="54241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1125</xdr:row>
      <xdr:rowOff>0</xdr:rowOff>
    </xdr:from>
    <xdr:to>
      <xdr:col>7</xdr:col>
      <xdr:colOff>199399</xdr:colOff>
      <xdr:row>1137</xdr:row>
      <xdr:rowOff>11166</xdr:rowOff>
    </xdr:to>
    <xdr:pic>
      <xdr:nvPicPr>
        <xdr:cNvPr id="45" name="图片 4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0" y="199402065"/>
          <a:ext cx="5619115" cy="20681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1139</xdr:row>
      <xdr:rowOff>0</xdr:rowOff>
    </xdr:from>
    <xdr:to>
      <xdr:col>16</xdr:col>
      <xdr:colOff>474903</xdr:colOff>
      <xdr:row>1176</xdr:row>
      <xdr:rowOff>105856</xdr:rowOff>
    </xdr:to>
    <xdr:pic>
      <xdr:nvPicPr>
        <xdr:cNvPr id="46" name="图片 45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0" y="201802365"/>
          <a:ext cx="12066270" cy="6449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1178</xdr:row>
      <xdr:rowOff>0</xdr:rowOff>
    </xdr:from>
    <xdr:to>
      <xdr:col>8</xdr:col>
      <xdr:colOff>180275</xdr:colOff>
      <xdr:row>1205</xdr:row>
      <xdr:rowOff>115599</xdr:rowOff>
    </xdr:to>
    <xdr:pic>
      <xdr:nvPicPr>
        <xdr:cNvPr id="47" name="图片 46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0" y="208488915"/>
          <a:ext cx="6285230" cy="47447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1208</xdr:row>
      <xdr:rowOff>0</xdr:rowOff>
    </xdr:from>
    <xdr:to>
      <xdr:col>14</xdr:col>
      <xdr:colOff>341723</xdr:colOff>
      <xdr:row>1231</xdr:row>
      <xdr:rowOff>1401</xdr:rowOff>
    </xdr:to>
    <xdr:pic>
      <xdr:nvPicPr>
        <xdr:cNvPr id="48" name="图片 4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0" y="213699090"/>
          <a:ext cx="10561955" cy="3944620"/>
        </a:xfrm>
        <a:prstGeom prst="rect">
          <a:avLst/>
        </a:prstGeom>
      </xdr:spPr>
    </xdr:pic>
    <xdr:clientData/>
  </xdr:twoCellAnchor>
  <xdr:twoCellAnchor editAs="oneCell">
    <xdr:from>
      <xdr:col>12</xdr:col>
      <xdr:colOff>160020</xdr:colOff>
      <xdr:row>5</xdr:row>
      <xdr:rowOff>15240</xdr:rowOff>
    </xdr:from>
    <xdr:to>
      <xdr:col>30</xdr:col>
      <xdr:colOff>501506</xdr:colOff>
      <xdr:row>32</xdr:row>
      <xdr:rowOff>67889</xdr:rowOff>
    </xdr:to>
    <xdr:pic>
      <xdr:nvPicPr>
        <xdr:cNvPr id="49" name="图片 48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9008745" y="1205865"/>
          <a:ext cx="12685395" cy="5434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106680</xdr:rowOff>
    </xdr:from>
    <xdr:to>
      <xdr:col>7</xdr:col>
      <xdr:colOff>104161</xdr:colOff>
      <xdr:row>71</xdr:row>
      <xdr:rowOff>132514</xdr:rowOff>
    </xdr:to>
    <xdr:pic>
      <xdr:nvPicPr>
        <xdr:cNvPr id="50" name="图片 49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0" y="6851015"/>
          <a:ext cx="5523865" cy="65405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33</xdr:row>
      <xdr:rowOff>76200</xdr:rowOff>
    </xdr:from>
    <xdr:to>
      <xdr:col>16</xdr:col>
      <xdr:colOff>267966</xdr:colOff>
      <xdr:row>57</xdr:row>
      <xdr:rowOff>146150</xdr:rowOff>
    </xdr:to>
    <xdr:pic>
      <xdr:nvPicPr>
        <xdr:cNvPr id="51" name="图片 5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6136005" y="6820535"/>
          <a:ext cx="5723255" cy="4184650"/>
        </a:xfrm>
        <a:prstGeom prst="rect">
          <a:avLst/>
        </a:prstGeom>
      </xdr:spPr>
    </xdr:pic>
    <xdr:clientData/>
  </xdr:twoCellAnchor>
  <xdr:twoCellAnchor>
    <xdr:from>
      <xdr:col>5</xdr:col>
      <xdr:colOff>259080</xdr:colOff>
      <xdr:row>25</xdr:row>
      <xdr:rowOff>38100</xdr:rowOff>
    </xdr:from>
    <xdr:to>
      <xdr:col>11</xdr:col>
      <xdr:colOff>426720</xdr:colOff>
      <xdr:row>29</xdr:row>
      <xdr:rowOff>53340</xdr:rowOff>
    </xdr:to>
    <xdr:sp>
      <xdr:nvSpPr>
        <xdr:cNvPr id="52" name="文本框 51"/>
        <xdr:cNvSpPr txBox="1"/>
      </xdr:nvSpPr>
      <xdr:spPr>
        <a:xfrm>
          <a:off x="4307205" y="5055870"/>
          <a:ext cx="4282440" cy="1056005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171450" indent="-171450">
            <a:buFont typeface="Wingdings" panose="05000000000000000000" pitchFamily="2" charset="2"/>
            <a:buChar char="l"/>
          </a:pPr>
          <a:r>
            <a:rPr lang="zh-CN" altLang="en-US" sz="1100" b="1"/>
            <a:t>三种合金</a:t>
          </a:r>
          <a:r>
            <a:rPr lang="en-US" altLang="zh-CN" sz="1100" b="1"/>
            <a:t>serrated</a:t>
          </a:r>
          <a:r>
            <a:rPr lang="zh-CN" altLang="en-US" sz="1100" b="1"/>
            <a:t>曲线的温度范围、</a:t>
          </a:r>
          <a:r>
            <a:rPr lang="en-US" altLang="zh-CN" sz="1100" b="1"/>
            <a:t>serration </a:t>
          </a:r>
          <a:r>
            <a:rPr lang="zh-CN" altLang="en-US" sz="1100" b="1"/>
            <a:t>类型和活化能。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Normal and Inverse </a:t>
          </a:r>
          <a:r>
            <a:rPr lang="en-US" altLang="zh-CN" sz="1100"/>
            <a:t>DSA(dynamic strain aging) behaviors</a:t>
          </a:r>
          <a:endParaRPr lang="en-US" altLang="zh-CN" sz="1100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serration</a:t>
          </a:r>
          <a:r>
            <a:rPr lang="en-US" altLang="zh-CN" sz="1100" b="1" baseline="0"/>
            <a:t> type: </a:t>
          </a:r>
          <a:r>
            <a:rPr lang="en-US" altLang="zh-CN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The starting temperature for serration improved from 200°C to 300°C</a:t>
          </a:r>
          <a:endParaRPr lang="en-US" altLang="zh-CN" sz="1100"/>
        </a:p>
        <a:p>
          <a:pPr marL="171450" indent="-171450">
            <a:buFont typeface="Wingdings" panose="05000000000000000000" pitchFamily="2" charset="2"/>
            <a:buChar char="l"/>
          </a:pPr>
          <a:endParaRPr lang="zh-CN" altLang="en-US" sz="1100"/>
        </a:p>
      </xdr:txBody>
    </xdr:sp>
    <xdr:clientData/>
  </xdr:twoCellAnchor>
  <xdr:twoCellAnchor>
    <xdr:from>
      <xdr:col>6</xdr:col>
      <xdr:colOff>76200</xdr:colOff>
      <xdr:row>17</xdr:row>
      <xdr:rowOff>0</xdr:rowOff>
    </xdr:from>
    <xdr:to>
      <xdr:col>14</xdr:col>
      <xdr:colOff>228600</xdr:colOff>
      <xdr:row>22</xdr:row>
      <xdr:rowOff>0</xdr:rowOff>
    </xdr:to>
    <xdr:sp>
      <xdr:nvSpPr>
        <xdr:cNvPr id="53" name="文本框 52"/>
        <xdr:cNvSpPr txBox="1"/>
      </xdr:nvSpPr>
      <xdr:spPr>
        <a:xfrm>
          <a:off x="4810125" y="3450590"/>
          <a:ext cx="5638800" cy="105283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 b="1"/>
            <a:t>用于计算和</a:t>
          </a:r>
          <a:r>
            <a:rPr lang="en-US" altLang="zh-CN" sz="1100" b="1"/>
            <a:t>SFE</a:t>
          </a:r>
          <a:r>
            <a:rPr lang="zh-CN" altLang="en-US" sz="1100" b="1"/>
            <a:t>中的参数设置（</a:t>
          </a:r>
          <a:r>
            <a:rPr lang="en-US" altLang="zh-CN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ASTM E1876-09 </a:t>
          </a:r>
          <a:r>
            <a:rPr lang="zh-CN" altLang="en-US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方法实验得出</a:t>
          </a:r>
          <a:r>
            <a:rPr lang="zh-CN" altLang="en-US" sz="1100" b="1"/>
            <a:t>）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G</a:t>
          </a:r>
          <a:r>
            <a:rPr lang="zh-CN" altLang="en-US" sz="1100" b="1"/>
            <a:t>：剪切模量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l-GR" altLang="zh-CN" sz="1100" b="1"/>
            <a:t>ν</a:t>
          </a:r>
          <a:r>
            <a:rPr lang="zh-CN" altLang="en-US" sz="1100" b="1"/>
            <a:t>：</a:t>
          </a:r>
          <a:r>
            <a:rPr lang="zh-CN" altLang="en-US" sz="1100"/>
            <a:t>泊松比</a:t>
          </a:r>
          <a:endParaRPr lang="en-US" altLang="zh-CN" sz="1100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/>
            <a:t>d</a:t>
          </a:r>
          <a:r>
            <a:rPr lang="zh-CN" altLang="en-US" sz="1100"/>
            <a:t>：</a:t>
          </a:r>
          <a:r>
            <a:rPr lang="en-US" altLang="zh-CN" sz="1100"/>
            <a:t>D</a:t>
          </a:r>
          <a:r>
            <a:rPr lang="zh-CN" altLang="en-US" sz="1100"/>
            <a:t>是两个部分的分离宽度</a:t>
          </a:r>
          <a:r>
            <a:rPr lang="en-US" altLang="zh-CN" sz="1100"/>
            <a:t>(SF</a:t>
          </a:r>
          <a:r>
            <a:rPr lang="zh-CN" altLang="en-US" sz="1100"/>
            <a:t>宽度</a:t>
          </a:r>
          <a:r>
            <a:rPr lang="en-US" altLang="zh-CN" sz="1100"/>
            <a:t>)</a:t>
          </a:r>
          <a:endParaRPr lang="en-US" altLang="zh-CN" sz="1100"/>
        </a:p>
        <a:p>
          <a:pPr marL="171450" indent="-171450">
            <a:buFont typeface="Wingdings" panose="05000000000000000000" pitchFamily="2" charset="2"/>
            <a:buChar char="l"/>
          </a:pPr>
          <a:r>
            <a:rPr lang="el-GR" altLang="zh-CN" sz="1100"/>
            <a:t>γ</a:t>
          </a:r>
          <a:r>
            <a:rPr lang="en-US" altLang="zh-CN" sz="1100"/>
            <a:t>SF</a:t>
          </a:r>
          <a:r>
            <a:rPr lang="zh-CN" altLang="en-US" sz="1100"/>
            <a:t>：堆垛层错能</a:t>
          </a:r>
          <a:endParaRPr lang="zh-CN" altLang="en-US" sz="1100"/>
        </a:p>
      </xdr:txBody>
    </xdr:sp>
    <xdr:clientData/>
  </xdr:twoCellAnchor>
  <xdr:twoCellAnchor>
    <xdr:from>
      <xdr:col>6</xdr:col>
      <xdr:colOff>91440</xdr:colOff>
      <xdr:row>11</xdr:row>
      <xdr:rowOff>38100</xdr:rowOff>
    </xdr:from>
    <xdr:to>
      <xdr:col>12</xdr:col>
      <xdr:colOff>259080</xdr:colOff>
      <xdr:row>14</xdr:row>
      <xdr:rowOff>129540</xdr:rowOff>
    </xdr:to>
    <xdr:sp>
      <xdr:nvSpPr>
        <xdr:cNvPr id="54" name="文本框 53"/>
        <xdr:cNvSpPr txBox="1"/>
      </xdr:nvSpPr>
      <xdr:spPr>
        <a:xfrm>
          <a:off x="4825365" y="2257425"/>
          <a:ext cx="4282440" cy="808355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γ'</a:t>
          </a:r>
          <a:r>
            <a:rPr lang="zh-CN" altLang="en-US" sz="1100" b="1"/>
            <a:t>相中的成分</a:t>
          </a:r>
          <a:r>
            <a:rPr lang="en-US" altLang="zh-CN" sz="1100" b="1"/>
            <a:t>(</a:t>
          </a:r>
          <a:r>
            <a:rPr lang="zh-CN" altLang="en-US" sz="1100" b="1"/>
            <a:t>通过</a:t>
          </a:r>
          <a:r>
            <a:rPr lang="en-US" altLang="zh-CN" sz="1100" b="1"/>
            <a:t>TEM-EDS</a:t>
          </a:r>
          <a:r>
            <a:rPr lang="zh-CN" altLang="en-US" sz="1100" b="1"/>
            <a:t>得到</a:t>
          </a:r>
          <a:r>
            <a:rPr lang="en-US" altLang="zh-CN" sz="1100" b="1"/>
            <a:t>)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endParaRPr lang="zh-CN" altLang="en-US" sz="1100"/>
        </a:p>
      </xdr:txBody>
    </xdr:sp>
    <xdr:clientData/>
  </xdr:twoCellAnchor>
  <xdr:twoCellAnchor>
    <xdr:from>
      <xdr:col>0</xdr:col>
      <xdr:colOff>0</xdr:colOff>
      <xdr:row>0</xdr:row>
      <xdr:rowOff>205740</xdr:rowOff>
    </xdr:from>
    <xdr:to>
      <xdr:col>11</xdr:col>
      <xdr:colOff>579120</xdr:colOff>
      <xdr:row>4</xdr:row>
      <xdr:rowOff>190500</xdr:rowOff>
    </xdr:to>
    <xdr:sp>
      <xdr:nvSpPr>
        <xdr:cNvPr id="55" name="文本框 54"/>
        <xdr:cNvSpPr txBox="1"/>
      </xdr:nvSpPr>
      <xdr:spPr>
        <a:xfrm>
          <a:off x="0" y="205740"/>
          <a:ext cx="8742045" cy="9372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/>
            <a:t>研究目标：研究堆垛层错能对动态应变时效</a:t>
          </a:r>
          <a:r>
            <a:rPr lang="en-US" altLang="zh-CN" sz="1100"/>
            <a:t>(dynamic strain aging)</a:t>
          </a:r>
          <a:r>
            <a:rPr lang="zh-CN" altLang="en-US" sz="1100"/>
            <a:t>的影响</a:t>
          </a:r>
          <a:endParaRPr lang="en-US" altLang="zh-CN" sz="1100"/>
        </a:p>
        <a:p>
          <a:r>
            <a:rPr lang="zh-CN" altLang="en-US" sz="1100"/>
            <a:t>研究对象：</a:t>
          </a:r>
          <a:r>
            <a:rPr lang="en-US" altLang="zh-CN" sz="1100"/>
            <a:t>table1</a:t>
          </a:r>
          <a:r>
            <a:rPr lang="zh-CN" altLang="en-US" sz="1100"/>
            <a:t>中的金属</a:t>
          </a:r>
          <a:endParaRPr lang="en-US" altLang="zh-CN" sz="1100"/>
        </a:p>
        <a:p>
          <a:r>
            <a:rPr lang="zh-CN" altLang="en-US" sz="1100"/>
            <a:t>研究方式：实验观测</a:t>
          </a:r>
          <a:endParaRPr lang="en-US" altLang="zh-CN" sz="1100"/>
        </a:p>
        <a:p>
          <a:r>
            <a:rPr lang="zh-CN" altLang="en-US" sz="1100" b="1"/>
            <a:t>给定数据：成分</a:t>
          </a:r>
          <a:r>
            <a:rPr lang="en-US" altLang="zh-CN" sz="1100" b="1"/>
            <a:t>(</a:t>
          </a:r>
          <a:r>
            <a:rPr lang="zh-CN" altLang="en-US" sz="1100" b="1"/>
            <a:t>实验</a:t>
          </a:r>
          <a:r>
            <a:rPr lang="en-US" altLang="zh-CN" sz="1100" b="1"/>
            <a:t>)</a:t>
          </a:r>
          <a:r>
            <a:rPr lang="zh-CN" altLang="en-US" sz="1100" b="1"/>
            <a:t>、活化能</a:t>
          </a:r>
          <a:r>
            <a:rPr lang="en-US" altLang="zh-CN" sz="1100" b="1"/>
            <a:t>(</a:t>
          </a:r>
          <a:r>
            <a:rPr lang="zh-CN" altLang="en-US" sz="1100" b="1"/>
            <a:t>计算</a:t>
          </a:r>
          <a:r>
            <a:rPr lang="en-US" altLang="zh-CN" sz="1100" b="1"/>
            <a:t>)</a:t>
          </a:r>
          <a:r>
            <a:rPr lang="zh-CN" altLang="en-US" sz="1100" b="1"/>
            <a:t>、剪切模量</a:t>
          </a:r>
          <a:r>
            <a:rPr lang="en-US" altLang="zh-CN" sz="1100" b="1"/>
            <a:t>(</a:t>
          </a:r>
          <a:r>
            <a:rPr lang="zh-CN" altLang="en-US" sz="1100" b="1"/>
            <a:t>实验</a:t>
          </a:r>
          <a:r>
            <a:rPr lang="en-US" altLang="zh-CN" sz="1100" b="1"/>
            <a:t>)</a:t>
          </a:r>
          <a:r>
            <a:rPr lang="zh-CN" altLang="en-US" sz="1100" b="1"/>
            <a:t>、层错宽度</a:t>
          </a:r>
          <a:r>
            <a:rPr lang="en-US" altLang="zh-CN" sz="1100" b="1"/>
            <a:t>(</a:t>
          </a:r>
          <a:r>
            <a:rPr lang="zh-CN" altLang="en-US" sz="1100" b="1"/>
            <a:t>实验</a:t>
          </a:r>
          <a:r>
            <a:rPr lang="en-US" altLang="zh-CN" sz="1100" b="1"/>
            <a:t>)</a:t>
          </a:r>
          <a:r>
            <a:rPr lang="zh-CN" altLang="en-US" sz="1100" b="1"/>
            <a:t>、泊松比</a:t>
          </a:r>
          <a:r>
            <a:rPr lang="en-US" altLang="zh-CN" sz="1100" b="1"/>
            <a:t>(</a:t>
          </a:r>
          <a:r>
            <a:rPr lang="zh-CN" altLang="en-US" sz="1100" b="1"/>
            <a:t>实验</a:t>
          </a:r>
          <a:r>
            <a:rPr lang="en-US" altLang="zh-CN" sz="1100" b="1"/>
            <a:t>)</a:t>
          </a:r>
          <a:endParaRPr lang="zh-CN" altLang="en-US" sz="1100" b="1"/>
        </a:p>
      </xdr:txBody>
    </xdr:sp>
    <xdr:clientData/>
  </xdr:twoCellAnchor>
  <xdr:twoCellAnchor>
    <xdr:from>
      <xdr:col>7</xdr:col>
      <xdr:colOff>20955</xdr:colOff>
      <xdr:row>97</xdr:row>
      <xdr:rowOff>5715</xdr:rowOff>
    </xdr:from>
    <xdr:to>
      <xdr:col>15</xdr:col>
      <xdr:colOff>173355</xdr:colOff>
      <xdr:row>103</xdr:row>
      <xdr:rowOff>20955</xdr:rowOff>
    </xdr:to>
    <xdr:sp>
      <xdr:nvSpPr>
        <xdr:cNvPr id="56" name="文本框 55"/>
        <xdr:cNvSpPr txBox="1"/>
      </xdr:nvSpPr>
      <xdr:spPr>
        <a:xfrm>
          <a:off x="5440680" y="17789525"/>
          <a:ext cx="5638800" cy="104394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 b="1"/>
            <a:t>在</a:t>
          </a:r>
          <a:r>
            <a:rPr lang="en-US" altLang="zh-CN" sz="1100" b="1"/>
            <a:t>γ'</a:t>
          </a:r>
          <a:r>
            <a:rPr lang="zh-CN" altLang="en-US" sz="1100" b="1"/>
            <a:t>相中的堆垛层错能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APB</a:t>
          </a:r>
          <a:r>
            <a:rPr lang="zh-CN" altLang="en-US" sz="1100" b="1"/>
            <a:t>：</a:t>
          </a:r>
          <a:r>
            <a:rPr lang="en-US" altLang="zh-CN" sz="1100" b="1"/>
            <a:t>Anti-Phase Boundaries(</a:t>
          </a:r>
          <a:r>
            <a:rPr lang="zh-CN" altLang="en-US" sz="1100" b="1"/>
            <a:t>反相</a:t>
          </a:r>
          <a:r>
            <a:rPr lang="en-US" altLang="zh-CN" sz="1100" b="1"/>
            <a:t>chou</a:t>
          </a:r>
          <a:r>
            <a:rPr lang="zh-CN" altLang="en-US" sz="1100" b="1"/>
            <a:t>界</a:t>
          </a:r>
          <a:r>
            <a:rPr lang="en-US" altLang="zh-CN" sz="1100" b="1"/>
            <a:t>)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CSF</a:t>
          </a:r>
          <a:r>
            <a:rPr lang="zh-CN" altLang="en-US" sz="1100" b="1"/>
            <a:t>：</a:t>
          </a:r>
          <a:r>
            <a:rPr lang="en-US" altLang="zh-CN" sz="1100" b="0" i="0" u="none" strike="noStrike" baseline="0">
              <a:latin typeface="Times New Roman" panose="02020603050405020304" pitchFamily="18" charset="0"/>
            </a:rPr>
            <a:t>Complex Stacking Fault</a:t>
          </a:r>
          <a:endParaRPr lang="en-US" altLang="zh-CN" sz="1100" b="0" i="0" u="none" strike="noStrike" baseline="0">
            <a:latin typeface="Times New Roman" panose="02020603050405020304" pitchFamily="18" charset="0"/>
          </a:endParaRPr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0" i="0" u="none" strike="noStrike" baseline="0">
              <a:latin typeface="Times New Roman" panose="02020603050405020304" pitchFamily="18" charset="0"/>
            </a:rPr>
            <a:t>SISF</a:t>
          </a:r>
          <a:r>
            <a:rPr lang="zh-CN" altLang="en-US" sz="1100" b="0" i="0" u="none" strike="noStrike" baseline="0">
              <a:latin typeface="Times New Roman" panose="02020603050405020304" pitchFamily="18" charset="0"/>
            </a:rPr>
            <a:t>：</a:t>
          </a:r>
          <a:r>
            <a:rPr lang="en-US" altLang="zh-CN" sz="1100" b="0" i="0" u="none" strike="noStrike" baseline="0">
              <a:latin typeface="Times New Roman" panose="02020603050405020304" pitchFamily="18" charset="0"/>
            </a:rPr>
            <a:t>Superlattice Intrinsic Stacking Fault</a:t>
          </a:r>
          <a:endParaRPr lang="en-US" altLang="zh-CN" sz="1100"/>
        </a:p>
      </xdr:txBody>
    </xdr:sp>
    <xdr:clientData/>
  </xdr:twoCellAnchor>
  <xdr:twoCellAnchor>
    <xdr:from>
      <xdr:col>7</xdr:col>
      <xdr:colOff>144780</xdr:colOff>
      <xdr:row>122</xdr:row>
      <xdr:rowOff>7620</xdr:rowOff>
    </xdr:from>
    <xdr:to>
      <xdr:col>15</xdr:col>
      <xdr:colOff>297180</xdr:colOff>
      <xdr:row>128</xdr:row>
      <xdr:rowOff>22860</xdr:rowOff>
    </xdr:to>
    <xdr:sp>
      <xdr:nvSpPr>
        <xdr:cNvPr id="57" name="文本框 56"/>
        <xdr:cNvSpPr txBox="1"/>
      </xdr:nvSpPr>
      <xdr:spPr>
        <a:xfrm>
          <a:off x="5564505" y="22077680"/>
          <a:ext cx="5638800" cy="104394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 b="1"/>
            <a:t>在</a:t>
          </a:r>
          <a:r>
            <a:rPr lang="en-US" altLang="zh-CN" sz="1100" b="1"/>
            <a:t>γ'</a:t>
          </a:r>
          <a:r>
            <a:rPr lang="zh-CN" altLang="en-US" sz="1100" b="1"/>
            <a:t>相中的堆垛层错能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APB</a:t>
          </a:r>
          <a:r>
            <a:rPr lang="zh-CN" altLang="en-US" sz="1100" b="1"/>
            <a:t>：</a:t>
          </a:r>
          <a:r>
            <a:rPr lang="en-US" altLang="zh-CN" sz="1100" b="1"/>
            <a:t>Anti-Phase Boundaries(</a:t>
          </a:r>
          <a:r>
            <a:rPr lang="zh-CN" altLang="en-US" sz="1100" b="1"/>
            <a:t>反相畴界</a:t>
          </a:r>
          <a:r>
            <a:rPr lang="en-US" altLang="zh-CN" sz="1100" b="1"/>
            <a:t>)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CSF</a:t>
          </a:r>
          <a:r>
            <a:rPr lang="zh-CN" altLang="en-US" sz="1100" b="1"/>
            <a:t>：</a:t>
          </a:r>
          <a:r>
            <a:rPr lang="en-US" altLang="zh-CN" sz="1100" b="0" i="0" u="none" strike="noStrike" baseline="0">
              <a:latin typeface="Times New Roman" panose="02020603050405020304" pitchFamily="18" charset="0"/>
            </a:rPr>
            <a:t>Complex Stacking Fault</a:t>
          </a:r>
          <a:endParaRPr lang="en-US" altLang="zh-CN" sz="1100" b="0" i="0" u="none" strike="noStrike" baseline="0">
            <a:latin typeface="Times New Roman" panose="02020603050405020304" pitchFamily="18" charset="0"/>
          </a:endParaRPr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0" i="0" u="none" strike="noStrike" baseline="0">
              <a:latin typeface="Times New Roman" panose="02020603050405020304" pitchFamily="18" charset="0"/>
            </a:rPr>
            <a:t>SISF</a:t>
          </a:r>
          <a:r>
            <a:rPr lang="zh-CN" altLang="en-US" sz="1100" b="0" i="0" u="none" strike="noStrike" baseline="0">
              <a:latin typeface="Times New Roman" panose="02020603050405020304" pitchFamily="18" charset="0"/>
            </a:rPr>
            <a:t>：</a:t>
          </a:r>
          <a:r>
            <a:rPr lang="en-US" altLang="zh-CN" sz="1100" b="0" i="0" u="none" strike="noStrike" baseline="0">
              <a:latin typeface="Times New Roman" panose="02020603050405020304" pitchFamily="18" charset="0"/>
            </a:rPr>
            <a:t>Superlattice Intrinsic Stacking Fault</a:t>
          </a:r>
          <a:endParaRPr lang="en-US" altLang="zh-CN" sz="1100"/>
        </a:p>
      </xdr:txBody>
    </xdr:sp>
    <xdr:clientData/>
  </xdr:twoCellAnchor>
  <xdr:twoCellAnchor>
    <xdr:from>
      <xdr:col>6</xdr:col>
      <xdr:colOff>586740</xdr:colOff>
      <xdr:row>150</xdr:row>
      <xdr:rowOff>83820</xdr:rowOff>
    </xdr:from>
    <xdr:to>
      <xdr:col>15</xdr:col>
      <xdr:colOff>129540</xdr:colOff>
      <xdr:row>160</xdr:row>
      <xdr:rowOff>68580</xdr:rowOff>
    </xdr:to>
    <xdr:sp>
      <xdr:nvSpPr>
        <xdr:cNvPr id="58" name="文本框 57"/>
        <xdr:cNvSpPr txBox="1"/>
      </xdr:nvSpPr>
      <xdr:spPr>
        <a:xfrm>
          <a:off x="5320665" y="26954480"/>
          <a:ext cx="5715000" cy="175641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 b="1"/>
            <a:t>改变能带距离带来的层错能变化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APB</a:t>
          </a:r>
          <a:r>
            <a:rPr lang="zh-CN" altLang="en-US" sz="1100" b="1"/>
            <a:t>：</a:t>
          </a:r>
          <a:r>
            <a:rPr lang="en-US" altLang="zh-CN" sz="1100" b="1"/>
            <a:t>Anti-Phase Boundaries(</a:t>
          </a:r>
          <a:r>
            <a:rPr lang="zh-CN" altLang="en-US" sz="1100" b="1"/>
            <a:t>反相畴界</a:t>
          </a:r>
          <a:r>
            <a:rPr lang="en-US" altLang="zh-CN" sz="1100" b="1"/>
            <a:t>)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CSF</a:t>
          </a:r>
          <a:r>
            <a:rPr lang="zh-CN" altLang="en-US" sz="1100" b="1"/>
            <a:t>：</a:t>
          </a:r>
          <a:r>
            <a:rPr lang="en-US" altLang="zh-CN" sz="1100" b="0" i="0" u="none" strike="noStrike" baseline="0">
              <a:latin typeface="Times New Roman" panose="02020603050405020304" pitchFamily="18" charset="0"/>
            </a:rPr>
            <a:t>Complex Stacking Fault</a:t>
          </a:r>
          <a:endParaRPr lang="en-US" altLang="zh-CN" sz="1100" b="0" i="0" u="none" strike="noStrike" baseline="0">
            <a:latin typeface="Times New Roman" panose="02020603050405020304" pitchFamily="18" charset="0"/>
          </a:endParaRPr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0" i="0" u="none" strike="noStrike" baseline="0">
              <a:latin typeface="Times New Roman" panose="02020603050405020304" pitchFamily="18" charset="0"/>
            </a:rPr>
            <a:t>SISF</a:t>
          </a:r>
          <a:r>
            <a:rPr lang="zh-CN" altLang="en-US" sz="1100" b="0" i="0" u="none" strike="noStrike" baseline="0">
              <a:latin typeface="Times New Roman" panose="02020603050405020304" pitchFamily="18" charset="0"/>
            </a:rPr>
            <a:t>：</a:t>
          </a:r>
          <a:r>
            <a:rPr lang="en-US" altLang="zh-CN" sz="1100" b="0" i="0" u="none" strike="noStrike" baseline="0">
              <a:latin typeface="Times New Roman" panose="02020603050405020304" pitchFamily="18" charset="0"/>
            </a:rPr>
            <a:t>Superlattice Intrinsic Stacking Fault (</a:t>
          </a:r>
          <a:r>
            <a:rPr lang="zh-CN" altLang="en-US" sz="1100" b="0" i="0" u="none" strike="noStrike" baseline="0">
              <a:latin typeface="Times New Roman" panose="02020603050405020304" pitchFamily="18" charset="0"/>
            </a:rPr>
            <a:t>超晶特性的堆垛层错</a:t>
          </a:r>
          <a:r>
            <a:rPr lang="en-US" altLang="zh-CN" sz="1100" b="0" i="0" u="none" strike="noStrike" baseline="0">
              <a:latin typeface="Times New Roman" panose="02020603050405020304" pitchFamily="18" charset="0"/>
            </a:rPr>
            <a:t>)</a:t>
          </a:r>
          <a:endParaRPr lang="en-US" altLang="zh-CN" sz="1100" b="0" i="0" u="none" strike="noStrike" baseline="0">
            <a:latin typeface="Times New Roman" panose="02020603050405020304" pitchFamily="18" charset="0"/>
          </a:endParaRPr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0" i="0" u="none" strike="noStrike" baseline="0">
              <a:latin typeface="Times New Roman" panose="02020603050405020304" pitchFamily="18" charset="0"/>
            </a:rPr>
            <a:t>FNN</a:t>
          </a:r>
          <a:r>
            <a:rPr lang="zh-CN" altLang="en-US" sz="1100" b="0" i="0" u="none" strike="noStrike" baseline="0">
              <a:latin typeface="Times New Roman" panose="02020603050405020304" pitchFamily="18" charset="0"/>
            </a:rPr>
            <a:t>：</a:t>
          </a:r>
          <a:r>
            <a:rPr lang="en-US" altLang="zh-CN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first nearest neighbors</a:t>
          </a:r>
          <a:endParaRPr lang="en-US" altLang="zh-CN" sz="1100" b="0" i="0" u="none" strike="noStrike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SNN: second nearest neighbors</a:t>
          </a:r>
          <a:endParaRPr lang="en-US" altLang="zh-CN" sz="1100" b="0" i="0" u="none" strike="noStrike" baseline="0">
            <a:solidFill>
              <a:schemeClr val="dk1"/>
            </a:solidFill>
            <a:latin typeface="+mn-lt"/>
            <a:ea typeface="+mn-ea"/>
            <a:cs typeface="+mn-cs"/>
          </a:endParaRPr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TNN:third nearest neighbors</a:t>
          </a:r>
          <a:endParaRPr lang="en-US" altLang="zh-CN" sz="1100"/>
        </a:p>
      </xdr:txBody>
    </xdr:sp>
    <xdr:clientData/>
  </xdr:twoCellAnchor>
  <xdr:twoCellAnchor>
    <xdr:from>
      <xdr:col>0</xdr:col>
      <xdr:colOff>0</xdr:colOff>
      <xdr:row>89</xdr:row>
      <xdr:rowOff>0</xdr:rowOff>
    </xdr:from>
    <xdr:to>
      <xdr:col>11</xdr:col>
      <xdr:colOff>579120</xdr:colOff>
      <xdr:row>94</xdr:row>
      <xdr:rowOff>45720</xdr:rowOff>
    </xdr:to>
    <xdr:sp>
      <xdr:nvSpPr>
        <xdr:cNvPr id="59" name="文本框 58"/>
        <xdr:cNvSpPr txBox="1"/>
      </xdr:nvSpPr>
      <xdr:spPr>
        <a:xfrm>
          <a:off x="0" y="16412210"/>
          <a:ext cx="8742045" cy="90297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/>
            <a:t>研究目标：</a:t>
          </a:r>
          <a:r>
            <a:rPr lang="en-US" altLang="zh-CN" sz="1100" b="1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Effect of Off-stoichiometry and ternary additions on planar fault energies in Ni3Al</a:t>
          </a:r>
          <a:endParaRPr lang="en-US" altLang="zh-CN" sz="1100"/>
        </a:p>
        <a:p>
          <a:r>
            <a:rPr lang="zh-CN" altLang="en-US" sz="1100"/>
            <a:t>研究对象：不同的三元组合金</a:t>
          </a:r>
          <a:endParaRPr lang="en-US" altLang="zh-CN" sz="1100"/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1100"/>
            <a:t>研究方式：</a:t>
          </a:r>
          <a:r>
            <a:rPr lang="zh-CN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用第一性原理计算</a:t>
          </a:r>
          <a:endParaRPr lang="en-US" altLang="zh-CN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给定数据：</a:t>
          </a:r>
          <a:r>
            <a:rPr lang="zh-CN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高温合金中有序</a:t>
          </a:r>
          <a:r>
            <a:rPr lang="el-GR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γ΄(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L12)</a:t>
          </a:r>
          <a:r>
            <a:rPr lang="zh-CN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沉淀的</a:t>
          </a: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层错能数据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计算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、内聚能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计算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、晶格参数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计算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endParaRPr lang="zh-CN" altLang="zh-CN" b="1">
            <a:effectLst/>
          </a:endParaRPr>
        </a:p>
        <a:p>
          <a:endParaRPr lang="zh-CN" altLang="en-US" sz="1100"/>
        </a:p>
      </xdr:txBody>
    </xdr:sp>
    <xdr:clientData/>
  </xdr:twoCellAnchor>
  <xdr:twoCellAnchor>
    <xdr:from>
      <xdr:col>0</xdr:col>
      <xdr:colOff>0</xdr:colOff>
      <xdr:row>199</xdr:row>
      <xdr:rowOff>0</xdr:rowOff>
    </xdr:from>
    <xdr:to>
      <xdr:col>11</xdr:col>
      <xdr:colOff>579120</xdr:colOff>
      <xdr:row>204</xdr:row>
      <xdr:rowOff>45720</xdr:rowOff>
    </xdr:to>
    <xdr:sp>
      <xdr:nvSpPr>
        <xdr:cNvPr id="60" name="文本框 59"/>
        <xdr:cNvSpPr txBox="1"/>
      </xdr:nvSpPr>
      <xdr:spPr>
        <a:xfrm>
          <a:off x="0" y="35562540"/>
          <a:ext cx="8742045" cy="90297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/>
            <a:t>研究目标：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早期显微组织退化对</a:t>
          </a:r>
          <a:r>
            <a:rPr lang="en-US" altLang="zh-CN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CMSX-4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单晶高温合金高温低应力</a:t>
          </a:r>
          <a:r>
            <a:rPr lang="zh-CN" altLang="en-US" sz="1100" b="1" i="0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非等温蠕变行为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的影响</a:t>
          </a:r>
          <a:endParaRPr lang="en-US" altLang="zh-CN" sz="1100"/>
        </a:p>
        <a:p>
          <a:r>
            <a:rPr lang="zh-CN" altLang="en-US" sz="1100"/>
            <a:t>研究对象：表</a:t>
          </a:r>
          <a:r>
            <a:rPr lang="en-US" altLang="zh-CN" sz="1100"/>
            <a:t>1</a:t>
          </a:r>
          <a:r>
            <a:rPr lang="zh-CN" altLang="en-US" sz="1100"/>
            <a:t>中的合金</a:t>
          </a:r>
          <a:endParaRPr lang="en-US" altLang="zh-CN" sz="1100"/>
        </a:p>
        <a:p>
          <a:r>
            <a:rPr lang="zh-CN" altLang="en-US" sz="1100"/>
            <a:t>研究方式：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</a:t>
          </a:r>
          <a:endParaRPr lang="en-US" altLang="zh-CN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给定数据：成分外部温度应力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、蠕变断裂时间和断裂应变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</a:t>
          </a:r>
          <a:r>
            <a:rPr lang="en-US" altLang="zh-CN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endParaRPr lang="zh-CN" altLang="en-US" sz="1100" b="1"/>
        </a:p>
      </xdr:txBody>
    </xdr:sp>
    <xdr:clientData/>
  </xdr:twoCellAnchor>
  <xdr:twoCellAnchor>
    <xdr:from>
      <xdr:col>6</xdr:col>
      <xdr:colOff>0</xdr:colOff>
      <xdr:row>214</xdr:row>
      <xdr:rowOff>0</xdr:rowOff>
    </xdr:from>
    <xdr:to>
      <xdr:col>14</xdr:col>
      <xdr:colOff>152400</xdr:colOff>
      <xdr:row>219</xdr:row>
      <xdr:rowOff>114300</xdr:rowOff>
    </xdr:to>
    <xdr:sp>
      <xdr:nvSpPr>
        <xdr:cNvPr id="61" name="文本框 60"/>
        <xdr:cNvSpPr txBox="1"/>
      </xdr:nvSpPr>
      <xdr:spPr>
        <a:xfrm>
          <a:off x="4733925" y="38134290"/>
          <a:ext cx="5638800" cy="165735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 b="1"/>
            <a:t>不同条件早期和晚期的蠕变应变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N-type:</a:t>
          </a:r>
          <a:r>
            <a:rPr lang="en-US" altLang="zh-CN" sz="1100" b="1" baseline="0"/>
            <a:t> γ'</a:t>
          </a:r>
          <a:r>
            <a:rPr lang="zh-CN" altLang="en-US" sz="1100" b="1" baseline="0"/>
            <a:t>筏化 垂直结构</a:t>
          </a:r>
          <a:r>
            <a:rPr lang="en-US" altLang="zh-CN" sz="1100" b="1" baseline="0"/>
            <a:t>(</a:t>
          </a:r>
          <a:r>
            <a:rPr lang="zh-CN" altLang="en-US" sz="11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垂直应力方向</a:t>
          </a:r>
          <a:r>
            <a:rPr lang="en-US" altLang="zh-CN" sz="1100" b="1" baseline="0"/>
            <a:t>)</a:t>
          </a:r>
          <a:endParaRPr lang="en-US" altLang="zh-CN" sz="1100" b="1" baseline="0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 baseline="0"/>
            <a:t>P-tpye:</a:t>
          </a:r>
          <a:r>
            <a:rPr lang="en-US" altLang="zh-CN" sz="11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γ'</a:t>
          </a:r>
          <a:r>
            <a:rPr lang="zh-CN" altLang="zh-CN" sz="11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筏化 </a:t>
          </a:r>
          <a:r>
            <a:rPr lang="zh-CN" altLang="en-US" sz="1100" b="1" baseline="0"/>
            <a:t>平行结构</a:t>
          </a:r>
          <a:r>
            <a:rPr lang="en-US" altLang="zh-CN" sz="1100" b="1" baseline="0"/>
            <a:t>(</a:t>
          </a:r>
          <a:r>
            <a:rPr lang="zh-CN" altLang="en-US" sz="1100" b="1" baseline="0"/>
            <a:t>平行应力方向</a:t>
          </a:r>
          <a:r>
            <a:rPr lang="en-US" altLang="zh-CN" sz="1100" b="1" baseline="0"/>
            <a:t>)</a:t>
          </a:r>
          <a:endParaRPr lang="en-US" altLang="zh-CN" sz="1100" b="1" baseline="0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temperature:</a:t>
          </a:r>
          <a:r>
            <a:rPr lang="zh-CN" altLang="en-US" sz="1100" b="1"/>
            <a:t>外部</a:t>
          </a:r>
          <a:r>
            <a:rPr lang="en-US" altLang="zh-CN" sz="1100" b="1"/>
            <a:t> </a:t>
          </a:r>
          <a:r>
            <a:rPr lang="zh-CN" altLang="en-US" sz="1100" b="1"/>
            <a:t>温度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stress:</a:t>
          </a:r>
          <a:r>
            <a:rPr lang="zh-CN" altLang="en-US" sz="1100" b="1"/>
            <a:t>外部应力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time:</a:t>
          </a:r>
          <a:r>
            <a:rPr lang="zh-CN" altLang="en-US" sz="1100" b="1"/>
            <a:t>时间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/>
            <a:t>Accumulated</a:t>
          </a:r>
          <a:r>
            <a:rPr lang="en-US" altLang="zh-CN" sz="1100" b="1" baseline="0"/>
            <a:t> </a:t>
          </a:r>
          <a:r>
            <a:rPr lang="en-US" altLang="zh-CN" sz="1100" b="1"/>
            <a:t>plastic</a:t>
          </a:r>
          <a:r>
            <a:rPr lang="en-US" altLang="zh-CN" sz="1100" b="1" baseline="0"/>
            <a:t> </a:t>
          </a:r>
          <a:r>
            <a:rPr lang="en-US" altLang="zh-CN" sz="1100" b="1"/>
            <a:t>strain:</a:t>
          </a:r>
          <a:r>
            <a:rPr lang="zh-CN" altLang="en-US" sz="1100" b="1"/>
            <a:t>累计的塑性形变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endParaRPr lang="en-US" altLang="zh-CN" sz="1100"/>
        </a:p>
      </xdr:txBody>
    </xdr:sp>
    <xdr:clientData/>
  </xdr:twoCellAnchor>
  <xdr:twoCellAnchor>
    <xdr:from>
      <xdr:col>0</xdr:col>
      <xdr:colOff>91440</xdr:colOff>
      <xdr:row>225</xdr:row>
      <xdr:rowOff>76200</xdr:rowOff>
    </xdr:from>
    <xdr:to>
      <xdr:col>12</xdr:col>
      <xdr:colOff>60960</xdr:colOff>
      <xdr:row>230</xdr:row>
      <xdr:rowOff>121920</xdr:rowOff>
    </xdr:to>
    <xdr:sp>
      <xdr:nvSpPr>
        <xdr:cNvPr id="62" name="文本框 61"/>
        <xdr:cNvSpPr txBox="1"/>
      </xdr:nvSpPr>
      <xdr:spPr>
        <a:xfrm>
          <a:off x="91440" y="40848915"/>
          <a:ext cx="8818245" cy="90297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/>
            <a:t>研究目标：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热循环对</a:t>
          </a:r>
          <a:r>
            <a:rPr lang="en-US" altLang="zh-CN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CMSX-4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涂层高温蠕变的影响</a:t>
          </a:r>
          <a:endParaRPr lang="en-US" altLang="zh-CN" sz="1100"/>
        </a:p>
        <a:p>
          <a:r>
            <a:rPr lang="zh-CN" altLang="en-US" sz="1100"/>
            <a:t>研究对象：表</a:t>
          </a:r>
          <a:r>
            <a:rPr lang="en-US" altLang="zh-CN" sz="1100"/>
            <a:t>1</a:t>
          </a:r>
          <a:r>
            <a:rPr lang="zh-CN" altLang="en-US" sz="1100"/>
            <a:t>中的合金，添加了表格</a:t>
          </a:r>
          <a:r>
            <a:rPr lang="en-US" altLang="zh-CN" sz="1100"/>
            <a:t>2</a:t>
          </a:r>
          <a:r>
            <a:rPr lang="zh-CN" altLang="en-US" sz="1100"/>
            <a:t>中的涂层</a:t>
          </a:r>
          <a:endParaRPr lang="en-US" altLang="zh-CN" sz="1100"/>
        </a:p>
        <a:p>
          <a:r>
            <a:rPr lang="zh-CN" altLang="en-US" sz="1100"/>
            <a:t>研究方式：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实验观测</a:t>
          </a:r>
          <a:endParaRPr lang="en-US" altLang="zh-CN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给定数据：合金成分 外部温度应力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、涂层组成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，涂层和扩散区厚度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)c</a:t>
          </a:r>
          <a:endParaRPr lang="zh-CN" altLang="en-US" sz="1100"/>
        </a:p>
      </xdr:txBody>
    </xdr:sp>
    <xdr:clientData/>
  </xdr:twoCellAnchor>
  <xdr:twoCellAnchor editAs="oneCell">
    <xdr:from>
      <xdr:col>16</xdr:col>
      <xdr:colOff>251461</xdr:colOff>
      <xdr:row>235</xdr:row>
      <xdr:rowOff>62184</xdr:rowOff>
    </xdr:from>
    <xdr:to>
      <xdr:col>25</xdr:col>
      <xdr:colOff>220981</xdr:colOff>
      <xdr:row>253</xdr:row>
      <xdr:rowOff>159377</xdr:rowOff>
    </xdr:to>
    <xdr:pic>
      <xdr:nvPicPr>
        <xdr:cNvPr id="63" name="图片 62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1843385" y="42548810"/>
          <a:ext cx="6141720" cy="3183255"/>
        </a:xfrm>
        <a:prstGeom prst="rect">
          <a:avLst/>
        </a:prstGeom>
      </xdr:spPr>
    </xdr:pic>
    <xdr:clientData/>
  </xdr:twoCellAnchor>
  <xdr:twoCellAnchor>
    <xdr:from>
      <xdr:col>8</xdr:col>
      <xdr:colOff>91440</xdr:colOff>
      <xdr:row>245</xdr:row>
      <xdr:rowOff>99060</xdr:rowOff>
    </xdr:from>
    <xdr:to>
      <xdr:col>16</xdr:col>
      <xdr:colOff>243840</xdr:colOff>
      <xdr:row>254</xdr:row>
      <xdr:rowOff>38100</xdr:rowOff>
    </xdr:to>
    <xdr:sp>
      <xdr:nvSpPr>
        <xdr:cNvPr id="64" name="文本框 63"/>
        <xdr:cNvSpPr txBox="1"/>
      </xdr:nvSpPr>
      <xdr:spPr>
        <a:xfrm>
          <a:off x="6196965" y="44300775"/>
          <a:ext cx="5638800" cy="1482090"/>
        </a:xfrm>
        <a:prstGeom prst="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 b="1"/>
            <a:t>合金在试验后涂层和扩散区的厚度和寿命比</a:t>
          </a:r>
          <a:endParaRPr lang="en-US" altLang="zh-CN" sz="1100" b="1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 baseline="0"/>
            <a:t>Z1,Z2: </a:t>
          </a:r>
          <a:r>
            <a:rPr lang="zh-CN" altLang="en-US" sz="1100" b="1" baseline="0"/>
            <a:t>如图所示，为涂层和扩散区的厚度</a:t>
          </a:r>
          <a:endParaRPr lang="en-US" altLang="zh-CN" sz="1100" b="1" baseline="0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 baseline="0"/>
            <a:t>Ztot: </a:t>
          </a:r>
          <a:r>
            <a:rPr lang="zh-CN" altLang="en-US" sz="1100" b="1" baseline="0"/>
            <a:t>总的厚度</a:t>
          </a:r>
          <a:endParaRPr lang="en-US" altLang="zh-CN" sz="1100" b="1" baseline="0"/>
        </a:p>
        <a:p>
          <a:pPr marL="171450" indent="-171450">
            <a:buFont typeface="Wingdings" panose="05000000000000000000" pitchFamily="2" charset="2"/>
            <a:buChar char="l"/>
          </a:pPr>
          <a:r>
            <a:rPr lang="en-US" altLang="zh-CN" sz="1100" b="1" baseline="0"/>
            <a:t>tcyc/tiso: </a:t>
          </a:r>
          <a:r>
            <a:rPr lang="zh-CN" altLang="en-US" sz="1100" b="1" baseline="0"/>
            <a:t>寿命比</a:t>
          </a:r>
          <a:r>
            <a:rPr lang="en-US" altLang="zh-CN" sz="1100" b="1" baseline="0"/>
            <a:t>(</a:t>
          </a:r>
          <a:r>
            <a:rPr lang="zh-CN" altLang="en-US" sz="1100" b="1" baseline="0"/>
            <a:t>热循环</a:t>
          </a:r>
          <a:r>
            <a:rPr lang="en-US" altLang="zh-CN" sz="1100" b="1" baseline="0"/>
            <a:t>/</a:t>
          </a:r>
          <a:r>
            <a:rPr lang="zh-CN" altLang="en-US" sz="1100" b="1" baseline="0"/>
            <a:t>等温</a:t>
          </a:r>
          <a:r>
            <a:rPr lang="en-US" altLang="zh-CN" sz="1100" b="1" baseline="0"/>
            <a:t>) </a:t>
          </a:r>
          <a:endParaRPr lang="en-US" altLang="zh-CN" sz="1100" b="1" baseline="0"/>
        </a:p>
        <a:p>
          <a:pPr marL="171450" indent="-171450">
            <a:buFont typeface="Wingdings" panose="05000000000000000000" pitchFamily="2" charset="2"/>
            <a:buChar char="l"/>
          </a:pPr>
          <a:endParaRPr lang="en-US" altLang="zh-CN" sz="1100"/>
        </a:p>
      </xdr:txBody>
    </xdr:sp>
    <xdr:clientData/>
  </xdr:twoCellAnchor>
  <xdr:twoCellAnchor>
    <xdr:from>
      <xdr:col>0</xdr:col>
      <xdr:colOff>0</xdr:colOff>
      <xdr:row>256</xdr:row>
      <xdr:rowOff>0</xdr:rowOff>
    </xdr:from>
    <xdr:to>
      <xdr:col>11</xdr:col>
      <xdr:colOff>579120</xdr:colOff>
      <xdr:row>260</xdr:row>
      <xdr:rowOff>38100</xdr:rowOff>
    </xdr:to>
    <xdr:sp>
      <xdr:nvSpPr>
        <xdr:cNvPr id="65" name="文本框 64"/>
        <xdr:cNvSpPr txBox="1"/>
      </xdr:nvSpPr>
      <xdr:spPr>
        <a:xfrm>
          <a:off x="0" y="46154340"/>
          <a:ext cx="8742045" cy="990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/>
            <a:t>研究目标：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锤击和时效处理对油级合金</a:t>
          </a:r>
          <a:r>
            <a:rPr lang="en-US" altLang="zh-CN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718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组织、力学性能和耐蚀性的影响</a:t>
          </a:r>
          <a:endParaRPr lang="zh-CN" altLang="zh-CN">
            <a:effectLst/>
          </a:endParaRPr>
        </a:p>
        <a:p>
          <a:r>
            <a:rPr lang="zh-CN" altLang="en-US" sz="1100"/>
            <a:t>研究对象：表</a:t>
          </a:r>
          <a:r>
            <a:rPr lang="en-US" altLang="zh-CN" sz="1100"/>
            <a:t>1</a:t>
          </a:r>
          <a:r>
            <a:rPr lang="zh-CN" altLang="en-US" sz="1100"/>
            <a:t>中的合金经过表</a:t>
          </a:r>
          <a:r>
            <a:rPr lang="en-US" altLang="zh-CN" sz="1100"/>
            <a:t>2</a:t>
          </a:r>
          <a:r>
            <a:rPr lang="zh-CN" altLang="en-US" sz="1100"/>
            <a:t>中的处理</a:t>
          </a:r>
          <a:endParaRPr lang="en-US" altLang="zh-CN" sz="1100"/>
        </a:p>
        <a:p>
          <a:r>
            <a:rPr lang="zh-CN" altLang="en-US" sz="1100"/>
            <a:t>研究方式：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实验观测</a:t>
          </a:r>
          <a:endParaRPr lang="en-US" altLang="zh-CN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给定数据：合金成分 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、硬度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、</a:t>
          </a:r>
          <a:r>
            <a:rPr lang="en-US" altLang="zh-CN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Residual Stress(</a:t>
          </a:r>
          <a:r>
            <a:rPr lang="zh-CN" altLang="en-US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实验</a:t>
          </a:r>
          <a:r>
            <a:rPr lang="en-US" altLang="zh-CN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)</a:t>
          </a:r>
          <a:r>
            <a:rPr lang="zh-CN" altLang="en-US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、</a:t>
          </a:r>
          <a:r>
            <a:rPr lang="en-US" altLang="zh-CN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Roughness(</a:t>
          </a:r>
          <a:r>
            <a:rPr lang="zh-CN" altLang="en-US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实验</a:t>
          </a:r>
          <a:r>
            <a:rPr lang="en-US" altLang="zh-CN" sz="1100" b="0" i="0" u="none" strike="noStrike" baseline="0">
              <a:solidFill>
                <a:schemeClr val="dk1"/>
              </a:solidFill>
              <a:latin typeface="+mn-lt"/>
              <a:ea typeface="+mn-ea"/>
              <a:cs typeface="+mn-cs"/>
            </a:rPr>
            <a:t>)</a:t>
          </a:r>
          <a:endParaRPr lang="zh-CN" altLang="en-US" sz="1100"/>
        </a:p>
      </xdr:txBody>
    </xdr:sp>
    <xdr:clientData/>
  </xdr:twoCellAnchor>
  <xdr:twoCellAnchor>
    <xdr:from>
      <xdr:col>0</xdr:col>
      <xdr:colOff>0</xdr:colOff>
      <xdr:row>297</xdr:row>
      <xdr:rowOff>0</xdr:rowOff>
    </xdr:from>
    <xdr:to>
      <xdr:col>11</xdr:col>
      <xdr:colOff>579120</xdr:colOff>
      <xdr:row>301</xdr:row>
      <xdr:rowOff>38100</xdr:rowOff>
    </xdr:to>
    <xdr:sp>
      <xdr:nvSpPr>
        <xdr:cNvPr id="66" name="文本框 65"/>
        <xdr:cNvSpPr txBox="1"/>
      </xdr:nvSpPr>
      <xdr:spPr>
        <a:xfrm>
          <a:off x="0" y="53821965"/>
          <a:ext cx="8742045" cy="990600"/>
        </a:xfrm>
        <a:prstGeom prst="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/>
            <a:t>研究目标：</a:t>
          </a:r>
          <a:r>
            <a:rPr lang="en-US" altLang="zh-CN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Y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元素和</a:t>
          </a:r>
          <a:r>
            <a:rPr lang="en-US" altLang="zh-CN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La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元素对二代合金</a:t>
          </a:r>
          <a:r>
            <a:rPr lang="en-US" altLang="zh-CN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CMSX-4</a:t>
          </a:r>
          <a:r>
            <a:rPr lang="zh-CN" altLang="en-US" sz="1100" b="1" i="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的影响</a:t>
          </a:r>
          <a:endParaRPr lang="zh-CN" altLang="zh-CN">
            <a:effectLst/>
          </a:endParaRPr>
        </a:p>
        <a:p>
          <a:r>
            <a:rPr lang="zh-CN" altLang="en-US" sz="1100"/>
            <a:t>研究对象：表</a:t>
          </a:r>
          <a:r>
            <a:rPr lang="en-US" altLang="zh-CN" sz="1100"/>
            <a:t>1</a:t>
          </a:r>
          <a:r>
            <a:rPr lang="zh-CN" altLang="en-US" sz="1100"/>
            <a:t>中的合金</a:t>
          </a:r>
          <a:endParaRPr lang="en-US" altLang="zh-CN" sz="1100"/>
        </a:p>
        <a:p>
          <a:r>
            <a:rPr lang="zh-CN" altLang="en-US" sz="1100"/>
            <a:t>研究方式：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实验观测</a:t>
          </a:r>
          <a:endParaRPr lang="en-US" altLang="zh-CN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给定数据：合金成分 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实验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</a:t>
          </a:r>
          <a:r>
            <a:rPr lang="zh-CN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、</a:t>
          </a:r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0</xdr:colOff>
      <xdr:row>1</xdr:row>
      <xdr:rowOff>0</xdr:rowOff>
    </xdr:from>
    <xdr:ext cx="9152381" cy="1961892"/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257175"/>
          <a:ext cx="9152255" cy="1961515"/>
        </a:xfrm>
        <a:prstGeom prst="rect">
          <a:avLst/>
        </a:prstGeom>
      </xdr:spPr>
    </xdr:pic>
    <xdr:clientData/>
  </xdr:oneCellAnchor>
  <xdr:oneCellAnchor>
    <xdr:from>
      <xdr:col>0</xdr:col>
      <xdr:colOff>99060</xdr:colOff>
      <xdr:row>15</xdr:row>
      <xdr:rowOff>38100</xdr:rowOff>
    </xdr:from>
    <xdr:ext cx="5457143" cy="5123774"/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060" y="2781300"/>
          <a:ext cx="5456555" cy="5123180"/>
        </a:xfrm>
        <a:prstGeom prst="rect">
          <a:avLst/>
        </a:prstGeom>
      </xdr:spPr>
    </xdr:pic>
    <xdr:clientData/>
  </xdr:oneCellAnchor>
  <xdr:oneCellAnchor>
    <xdr:from>
      <xdr:col>9</xdr:col>
      <xdr:colOff>0</xdr:colOff>
      <xdr:row>15</xdr:row>
      <xdr:rowOff>0</xdr:rowOff>
    </xdr:from>
    <xdr:ext cx="4514286" cy="6923762"/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86475" y="2743200"/>
          <a:ext cx="4514215" cy="6923405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16</xdr:row>
      <xdr:rowOff>0</xdr:rowOff>
    </xdr:from>
    <xdr:ext cx="9171428" cy="3895212"/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496675" y="2914650"/>
          <a:ext cx="9171305" cy="389509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9809524" cy="7257093"/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0" y="9944100"/>
          <a:ext cx="9809480" cy="72567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58</xdr:row>
      <xdr:rowOff>0</xdr:rowOff>
    </xdr:from>
    <xdr:ext cx="9361905" cy="7780899"/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496675" y="10115550"/>
          <a:ext cx="9361805" cy="77806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105</xdr:row>
      <xdr:rowOff>0</xdr:rowOff>
    </xdr:from>
    <xdr:ext cx="5333333" cy="7066618"/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0" y="18259425"/>
          <a:ext cx="5332730" cy="7066280"/>
        </a:xfrm>
        <a:prstGeom prst="rect">
          <a:avLst/>
        </a:prstGeom>
      </xdr:spPr>
    </xdr:pic>
    <xdr:clientData/>
  </xdr:oneCellAnchor>
  <xdr:oneCellAnchor>
    <xdr:from>
      <xdr:col>9</xdr:col>
      <xdr:colOff>518160</xdr:colOff>
      <xdr:row>103</xdr:row>
      <xdr:rowOff>22860</xdr:rowOff>
    </xdr:from>
    <xdr:ext cx="4895238" cy="4533304"/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604635" y="17853660"/>
          <a:ext cx="4895215" cy="4533265"/>
        </a:xfrm>
        <a:prstGeom prst="rect">
          <a:avLst/>
        </a:prstGeom>
      </xdr:spPr>
    </xdr:pic>
    <xdr:clientData/>
  </xdr:oneCellAnchor>
  <xdr:oneCellAnchor>
    <xdr:from>
      <xdr:col>9</xdr:col>
      <xdr:colOff>586740</xdr:colOff>
      <xdr:row>129</xdr:row>
      <xdr:rowOff>144780</xdr:rowOff>
    </xdr:from>
    <xdr:ext cx="4685714" cy="4485683"/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673215" y="22519005"/>
          <a:ext cx="4685665" cy="44856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148</xdr:row>
      <xdr:rowOff>114300</xdr:rowOff>
    </xdr:from>
    <xdr:ext cx="4114286" cy="4638063"/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0" y="25746075"/>
          <a:ext cx="4114165" cy="46380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187</xdr:row>
      <xdr:rowOff>0</xdr:rowOff>
    </xdr:from>
    <xdr:ext cx="4361905" cy="1409514"/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0" y="32404050"/>
          <a:ext cx="4361815" cy="140906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196</xdr:row>
      <xdr:rowOff>0</xdr:rowOff>
    </xdr:from>
    <xdr:ext cx="4600000" cy="1561894"/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0" y="33947100"/>
          <a:ext cx="4599940" cy="156146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207</xdr:row>
      <xdr:rowOff>0</xdr:rowOff>
    </xdr:from>
    <xdr:ext cx="4809524" cy="1676180"/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0" y="35833050"/>
          <a:ext cx="4809490" cy="167576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218</xdr:row>
      <xdr:rowOff>0</xdr:rowOff>
    </xdr:from>
    <xdr:ext cx="4695238" cy="1523800"/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0" y="37719000"/>
          <a:ext cx="4695190" cy="1523365"/>
        </a:xfrm>
        <a:prstGeom prst="rect">
          <a:avLst/>
        </a:prstGeom>
      </xdr:spPr>
    </xdr:pic>
    <xdr:clientData/>
  </xdr:oneCellAnchor>
  <xdr:oneCellAnchor>
    <xdr:from>
      <xdr:col>0</xdr:col>
      <xdr:colOff>228600</xdr:colOff>
      <xdr:row>231</xdr:row>
      <xdr:rowOff>114300</xdr:rowOff>
    </xdr:from>
    <xdr:ext cx="5304762" cy="1161896"/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28600" y="40147875"/>
          <a:ext cx="5304155" cy="1161415"/>
        </a:xfrm>
        <a:prstGeom prst="rect">
          <a:avLst/>
        </a:prstGeom>
      </xdr:spPr>
    </xdr:pic>
    <xdr:clientData/>
  </xdr:oneCellAnchor>
  <xdr:oneCellAnchor>
    <xdr:from>
      <xdr:col>0</xdr:col>
      <xdr:colOff>228600</xdr:colOff>
      <xdr:row>242</xdr:row>
      <xdr:rowOff>38100</xdr:rowOff>
    </xdr:from>
    <xdr:ext cx="5314286" cy="2161890"/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28600" y="42043350"/>
          <a:ext cx="5313680" cy="2161540"/>
        </a:xfrm>
        <a:prstGeom prst="rect">
          <a:avLst/>
        </a:prstGeom>
      </xdr:spPr>
    </xdr:pic>
    <xdr:clientData/>
  </xdr:oneCellAnchor>
  <xdr:oneCellAnchor>
    <xdr:from>
      <xdr:col>0</xdr:col>
      <xdr:colOff>381000</xdr:colOff>
      <xdr:row>256</xdr:row>
      <xdr:rowOff>7620</xdr:rowOff>
    </xdr:from>
    <xdr:ext cx="5352381" cy="2561888"/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81000" y="44413170"/>
          <a:ext cx="5351780" cy="256159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279</xdr:row>
      <xdr:rowOff>0</xdr:rowOff>
    </xdr:from>
    <xdr:ext cx="5076190" cy="1552370"/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0" y="48434625"/>
          <a:ext cx="5076190" cy="15519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290</xdr:row>
      <xdr:rowOff>0</xdr:rowOff>
    </xdr:from>
    <xdr:ext cx="4857143" cy="1647608"/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0" y="50320575"/>
          <a:ext cx="4857115" cy="164719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101"/>
  <sheetViews>
    <sheetView workbookViewId="0">
      <selection activeCell="A32" sqref="A32"/>
    </sheetView>
  </sheetViews>
  <sheetFormatPr defaultColWidth="8.75" defaultRowHeight="13.5" outlineLevelCol="3"/>
  <cols>
    <col min="1" max="1" width="122.375" style="60" customWidth="1"/>
    <col min="2" max="2" width="24.75" style="60" customWidth="1"/>
    <col min="3" max="3" width="17.5" style="60" customWidth="1"/>
    <col min="4" max="4" width="27" style="60" customWidth="1"/>
    <col min="5" max="16384" width="8.75" style="60"/>
  </cols>
  <sheetData>
    <row r="1" spans="1:4">
      <c r="A1" s="60" t="s">
        <v>0</v>
      </c>
      <c r="B1" s="60" t="s">
        <v>1</v>
      </c>
      <c r="C1" s="60" t="s">
        <v>2</v>
      </c>
      <c r="D1" s="60" t="s">
        <v>3</v>
      </c>
    </row>
    <row r="2" spans="1:4">
      <c r="A2" s="60" t="s">
        <v>4</v>
      </c>
      <c r="B2" s="60" t="s">
        <v>5</v>
      </c>
      <c r="C2" s="60" t="s">
        <v>6</v>
      </c>
      <c r="D2" s="60" t="s">
        <v>7</v>
      </c>
    </row>
    <row r="3" spans="1:4">
      <c r="A3" s="60" t="s">
        <v>8</v>
      </c>
      <c r="B3" s="60" t="s">
        <v>9</v>
      </c>
      <c r="C3" s="60" t="s">
        <v>10</v>
      </c>
      <c r="D3" s="60" t="s">
        <v>11</v>
      </c>
    </row>
    <row r="4" spans="1:4">
      <c r="A4" s="60" t="s">
        <v>12</v>
      </c>
      <c r="B4" s="60" t="s">
        <v>13</v>
      </c>
      <c r="C4" s="60" t="s">
        <v>14</v>
      </c>
      <c r="D4" s="60" t="s">
        <v>15</v>
      </c>
    </row>
    <row r="5" spans="1:4">
      <c r="A5" s="60" t="s">
        <v>16</v>
      </c>
      <c r="B5" s="60" t="s">
        <v>17</v>
      </c>
      <c r="C5" s="60" t="s">
        <v>6</v>
      </c>
      <c r="D5" s="60" t="s">
        <v>18</v>
      </c>
    </row>
    <row r="6" spans="1:4">
      <c r="A6" s="60" t="s">
        <v>19</v>
      </c>
      <c r="B6" s="60" t="s">
        <v>20</v>
      </c>
      <c r="C6" s="60" t="s">
        <v>10</v>
      </c>
      <c r="D6" s="60" t="s">
        <v>15</v>
      </c>
    </row>
    <row r="7" spans="1:4">
      <c r="A7" s="60" t="s">
        <v>21</v>
      </c>
      <c r="B7" s="60" t="s">
        <v>22</v>
      </c>
      <c r="C7" s="60" t="s">
        <v>6</v>
      </c>
      <c r="D7" s="60" t="s">
        <v>23</v>
      </c>
    </row>
    <row r="8" spans="1:4">
      <c r="A8" s="60" t="s">
        <v>24</v>
      </c>
      <c r="B8" s="60" t="s">
        <v>25</v>
      </c>
      <c r="C8" s="60" t="s">
        <v>6</v>
      </c>
      <c r="D8" s="60" t="s">
        <v>26</v>
      </c>
    </row>
    <row r="9" spans="1:4">
      <c r="A9" s="60" t="s">
        <v>27</v>
      </c>
      <c r="B9" s="60" t="s">
        <v>28</v>
      </c>
      <c r="C9" s="60" t="s">
        <v>29</v>
      </c>
      <c r="D9" s="60" t="s">
        <v>30</v>
      </c>
    </row>
    <row r="10" spans="1:4">
      <c r="A10" s="60" t="s">
        <v>31</v>
      </c>
      <c r="B10" s="60" t="s">
        <v>32</v>
      </c>
      <c r="C10" s="60" t="s">
        <v>33</v>
      </c>
      <c r="D10" s="60" t="s">
        <v>34</v>
      </c>
    </row>
    <row r="11" spans="1:4">
      <c r="A11" s="60" t="s">
        <v>35</v>
      </c>
      <c r="B11" s="60" t="s">
        <v>36</v>
      </c>
      <c r="C11" s="60" t="s">
        <v>37</v>
      </c>
      <c r="D11" s="60" t="s">
        <v>38</v>
      </c>
    </row>
    <row r="12" spans="1:4">
      <c r="A12" s="60" t="s">
        <v>39</v>
      </c>
      <c r="B12" s="60" t="s">
        <v>40</v>
      </c>
      <c r="C12" s="60" t="s">
        <v>41</v>
      </c>
      <c r="D12" s="60" t="s">
        <v>42</v>
      </c>
    </row>
    <row r="13" spans="1:4">
      <c r="A13" s="60" t="s">
        <v>43</v>
      </c>
      <c r="B13" s="60" t="s">
        <v>44</v>
      </c>
      <c r="C13" s="60" t="s">
        <v>6</v>
      </c>
      <c r="D13" s="60" t="s">
        <v>45</v>
      </c>
    </row>
    <row r="14" spans="1:4">
      <c r="A14" s="60" t="s">
        <v>46</v>
      </c>
      <c r="B14" s="60" t="s">
        <v>47</v>
      </c>
      <c r="C14" s="60" t="s">
        <v>48</v>
      </c>
      <c r="D14" s="60" t="s">
        <v>49</v>
      </c>
    </row>
    <row r="15" spans="1:4">
      <c r="A15" s="60" t="s">
        <v>50</v>
      </c>
      <c r="B15" s="60" t="s">
        <v>51</v>
      </c>
      <c r="C15" s="60" t="s">
        <v>10</v>
      </c>
      <c r="D15" s="60" t="s">
        <v>52</v>
      </c>
    </row>
    <row r="16" spans="1:4">
      <c r="A16" s="60" t="s">
        <v>53</v>
      </c>
      <c r="B16" s="60" t="s">
        <v>54</v>
      </c>
      <c r="C16" s="60" t="s">
        <v>55</v>
      </c>
      <c r="D16" s="60" t="s">
        <v>56</v>
      </c>
    </row>
    <row r="17" spans="1:4">
      <c r="A17" s="60" t="s">
        <v>57</v>
      </c>
      <c r="B17" s="60" t="s">
        <v>58</v>
      </c>
      <c r="C17" s="60" t="s">
        <v>59</v>
      </c>
      <c r="D17" s="60" t="s">
        <v>60</v>
      </c>
    </row>
    <row r="18" spans="1:4">
      <c r="A18" s="60" t="s">
        <v>61</v>
      </c>
      <c r="B18" s="60" t="s">
        <v>62</v>
      </c>
      <c r="C18" s="60" t="s">
        <v>6</v>
      </c>
      <c r="D18" s="60" t="s">
        <v>63</v>
      </c>
    </row>
    <row r="19" spans="1:4">
      <c r="A19" s="60" t="s">
        <v>64</v>
      </c>
      <c r="B19" s="60" t="s">
        <v>65</v>
      </c>
      <c r="C19" s="60" t="s">
        <v>41</v>
      </c>
      <c r="D19" s="60" t="s">
        <v>66</v>
      </c>
    </row>
    <row r="20" spans="1:4">
      <c r="A20" s="60" t="s">
        <v>67</v>
      </c>
      <c r="B20" s="60" t="s">
        <v>68</v>
      </c>
      <c r="C20" s="60" t="s">
        <v>69</v>
      </c>
      <c r="D20" s="60" t="s">
        <v>70</v>
      </c>
    </row>
    <row r="21" spans="1:4">
      <c r="A21" s="60" t="s">
        <v>71</v>
      </c>
      <c r="B21" s="60" t="s">
        <v>72</v>
      </c>
      <c r="C21" s="60" t="s">
        <v>41</v>
      </c>
      <c r="D21" s="60" t="s">
        <v>73</v>
      </c>
    </row>
    <row r="22" spans="1:4">
      <c r="A22" s="60" t="s">
        <v>74</v>
      </c>
      <c r="B22" s="60" t="s">
        <v>75</v>
      </c>
      <c r="C22" s="60" t="s">
        <v>76</v>
      </c>
      <c r="D22" s="60" t="s">
        <v>77</v>
      </c>
    </row>
    <row r="23" spans="1:4">
      <c r="A23" s="60" t="s">
        <v>78</v>
      </c>
      <c r="B23" s="60" t="s">
        <v>79</v>
      </c>
      <c r="C23" s="60" t="s">
        <v>80</v>
      </c>
      <c r="D23" s="60" t="s">
        <v>81</v>
      </c>
    </row>
    <row r="24" spans="1:4">
      <c r="A24" s="60" t="s">
        <v>82</v>
      </c>
      <c r="B24" s="60" t="s">
        <v>83</v>
      </c>
      <c r="C24" s="60" t="s">
        <v>41</v>
      </c>
      <c r="D24" s="60" t="s">
        <v>84</v>
      </c>
    </row>
    <row r="25" spans="1:4">
      <c r="A25" s="60" t="s">
        <v>85</v>
      </c>
      <c r="B25" s="60" t="s">
        <v>86</v>
      </c>
      <c r="C25" s="60" t="s">
        <v>6</v>
      </c>
      <c r="D25" s="60" t="s">
        <v>87</v>
      </c>
    </row>
    <row r="26" spans="1:4">
      <c r="A26" s="60" t="s">
        <v>88</v>
      </c>
      <c r="B26" s="60" t="s">
        <v>89</v>
      </c>
      <c r="C26" s="60" t="s">
        <v>90</v>
      </c>
      <c r="D26" s="60" t="s">
        <v>91</v>
      </c>
    </row>
    <row r="27" spans="1:4">
      <c r="A27" s="60" t="s">
        <v>92</v>
      </c>
      <c r="B27" s="60" t="s">
        <v>93</v>
      </c>
      <c r="C27" s="60" t="s">
        <v>55</v>
      </c>
      <c r="D27" s="60" t="s">
        <v>94</v>
      </c>
    </row>
    <row r="28" spans="1:4">
      <c r="A28" s="60" t="s">
        <v>95</v>
      </c>
      <c r="B28" s="60" t="s">
        <v>96</v>
      </c>
      <c r="C28" s="60" t="s">
        <v>97</v>
      </c>
      <c r="D28" s="60" t="s">
        <v>98</v>
      </c>
    </row>
    <row r="29" spans="1:4">
      <c r="A29" s="60" t="s">
        <v>99</v>
      </c>
      <c r="B29" s="60" t="s">
        <v>100</v>
      </c>
      <c r="C29" s="60" t="s">
        <v>10</v>
      </c>
      <c r="D29" s="60" t="s">
        <v>101</v>
      </c>
    </row>
    <row r="30" spans="1:4">
      <c r="A30" s="60" t="s">
        <v>102</v>
      </c>
      <c r="B30" s="60" t="s">
        <v>103</v>
      </c>
      <c r="C30" s="60" t="s">
        <v>48</v>
      </c>
      <c r="D30" s="60" t="s">
        <v>104</v>
      </c>
    </row>
    <row r="31" spans="1:4">
      <c r="A31" s="60" t="s">
        <v>105</v>
      </c>
      <c r="B31" s="60" t="s">
        <v>106</v>
      </c>
      <c r="C31" s="60" t="s">
        <v>6</v>
      </c>
      <c r="D31" s="60" t="s">
        <v>107</v>
      </c>
    </row>
    <row r="32" spans="1:4">
      <c r="A32" s="60" t="s">
        <v>108</v>
      </c>
      <c r="B32" s="60" t="s">
        <v>109</v>
      </c>
      <c r="C32" s="60" t="s">
        <v>6</v>
      </c>
      <c r="D32" s="60" t="s">
        <v>110</v>
      </c>
    </row>
    <row r="33" spans="1:4">
      <c r="A33" s="60" t="s">
        <v>111</v>
      </c>
      <c r="B33" s="60" t="s">
        <v>112</v>
      </c>
      <c r="C33" s="60" t="s">
        <v>41</v>
      </c>
      <c r="D33" s="60" t="s">
        <v>113</v>
      </c>
    </row>
    <row r="34" spans="1:4">
      <c r="A34" s="60" t="s">
        <v>114</v>
      </c>
      <c r="B34" s="60" t="s">
        <v>115</v>
      </c>
      <c r="C34" s="60" t="s">
        <v>6</v>
      </c>
      <c r="D34" s="60" t="s">
        <v>116</v>
      </c>
    </row>
    <row r="35" spans="1:4">
      <c r="A35" s="60" t="s">
        <v>117</v>
      </c>
      <c r="B35" s="60" t="s">
        <v>118</v>
      </c>
      <c r="C35" s="60" t="s">
        <v>97</v>
      </c>
      <c r="D35" s="60" t="s">
        <v>119</v>
      </c>
    </row>
    <row r="36" spans="1:4">
      <c r="A36" s="60" t="s">
        <v>120</v>
      </c>
      <c r="B36" s="60" t="s">
        <v>121</v>
      </c>
      <c r="C36" s="60" t="s">
        <v>122</v>
      </c>
      <c r="D36" s="60" t="s">
        <v>123</v>
      </c>
    </row>
    <row r="37" spans="1:4">
      <c r="A37" s="60" t="s">
        <v>124</v>
      </c>
      <c r="B37" s="60" t="s">
        <v>125</v>
      </c>
      <c r="C37" s="60" t="s">
        <v>126</v>
      </c>
      <c r="D37" s="60" t="s">
        <v>127</v>
      </c>
    </row>
    <row r="38" spans="1:4">
      <c r="A38" s="60" t="s">
        <v>128</v>
      </c>
      <c r="B38" s="60" t="s">
        <v>129</v>
      </c>
      <c r="C38" s="60" t="s">
        <v>130</v>
      </c>
      <c r="D38" s="60" t="s">
        <v>131</v>
      </c>
    </row>
    <row r="39" spans="1:4">
      <c r="A39" s="60" t="s">
        <v>132</v>
      </c>
      <c r="B39" s="60" t="s">
        <v>133</v>
      </c>
      <c r="C39" s="60" t="s">
        <v>59</v>
      </c>
      <c r="D39" s="60" t="s">
        <v>134</v>
      </c>
    </row>
    <row r="40" spans="1:4">
      <c r="A40" s="60" t="s">
        <v>135</v>
      </c>
      <c r="B40" s="60" t="s">
        <v>136</v>
      </c>
      <c r="C40" s="60" t="s">
        <v>80</v>
      </c>
      <c r="D40" s="60" t="s">
        <v>131</v>
      </c>
    </row>
    <row r="41" spans="1:4">
      <c r="A41" s="60" t="s">
        <v>137</v>
      </c>
      <c r="B41" s="60" t="s">
        <v>138</v>
      </c>
      <c r="C41" s="60" t="s">
        <v>139</v>
      </c>
      <c r="D41" s="60" t="s">
        <v>140</v>
      </c>
    </row>
    <row r="42" spans="1:4">
      <c r="A42" s="60" t="s">
        <v>141</v>
      </c>
      <c r="B42" s="60" t="s">
        <v>142</v>
      </c>
      <c r="C42" s="60" t="s">
        <v>122</v>
      </c>
      <c r="D42" s="60" t="s">
        <v>143</v>
      </c>
    </row>
    <row r="43" spans="1:4">
      <c r="A43" s="60" t="s">
        <v>144</v>
      </c>
      <c r="B43" s="60" t="s">
        <v>145</v>
      </c>
      <c r="C43" s="60" t="s">
        <v>48</v>
      </c>
      <c r="D43" s="60" t="s">
        <v>146</v>
      </c>
    </row>
    <row r="44" spans="1:4">
      <c r="A44" s="60" t="s">
        <v>147</v>
      </c>
      <c r="B44" s="60" t="s">
        <v>148</v>
      </c>
      <c r="C44" s="60" t="s">
        <v>6</v>
      </c>
      <c r="D44" s="60" t="s">
        <v>149</v>
      </c>
    </row>
    <row r="45" spans="1:4">
      <c r="A45" s="60" t="s">
        <v>150</v>
      </c>
      <c r="B45" s="60" t="s">
        <v>151</v>
      </c>
      <c r="C45" s="60" t="s">
        <v>152</v>
      </c>
      <c r="D45" s="60" t="s">
        <v>153</v>
      </c>
    </row>
    <row r="46" spans="1:4">
      <c r="A46" s="60" t="s">
        <v>154</v>
      </c>
      <c r="B46" s="60" t="s">
        <v>155</v>
      </c>
      <c r="C46" s="60" t="s">
        <v>6</v>
      </c>
      <c r="D46" s="60" t="s">
        <v>156</v>
      </c>
    </row>
    <row r="47" spans="1:4">
      <c r="A47" s="60" t="s">
        <v>157</v>
      </c>
      <c r="B47" s="60" t="s">
        <v>158</v>
      </c>
      <c r="C47" s="60" t="s">
        <v>159</v>
      </c>
      <c r="D47" s="60" t="s">
        <v>107</v>
      </c>
    </row>
    <row r="48" spans="1:4">
      <c r="A48" s="60" t="s">
        <v>160</v>
      </c>
      <c r="B48" s="60" t="s">
        <v>161</v>
      </c>
      <c r="C48" s="60" t="s">
        <v>14</v>
      </c>
      <c r="D48" s="60" t="s">
        <v>162</v>
      </c>
    </row>
    <row r="49" spans="1:4">
      <c r="A49" s="60" t="s">
        <v>163</v>
      </c>
      <c r="B49" s="60" t="s">
        <v>164</v>
      </c>
      <c r="C49" s="60" t="s">
        <v>90</v>
      </c>
      <c r="D49" s="60" t="s">
        <v>165</v>
      </c>
    </row>
    <row r="50" spans="1:4">
      <c r="A50" s="60" t="s">
        <v>166</v>
      </c>
      <c r="B50" s="60" t="s">
        <v>167</v>
      </c>
      <c r="C50" s="60" t="s">
        <v>10</v>
      </c>
      <c r="D50" s="60" t="s">
        <v>168</v>
      </c>
    </row>
    <row r="51" spans="1:4">
      <c r="A51" s="60" t="s">
        <v>169</v>
      </c>
      <c r="B51" s="60" t="s">
        <v>170</v>
      </c>
      <c r="C51" s="60" t="s">
        <v>122</v>
      </c>
      <c r="D51" s="60" t="s">
        <v>171</v>
      </c>
    </row>
    <row r="52" spans="1:4">
      <c r="A52" s="60" t="s">
        <v>172</v>
      </c>
      <c r="B52" s="60" t="s">
        <v>173</v>
      </c>
      <c r="C52" s="60" t="s">
        <v>41</v>
      </c>
      <c r="D52" s="60" t="s">
        <v>174</v>
      </c>
    </row>
    <row r="53" spans="1:4">
      <c r="A53" s="60" t="s">
        <v>175</v>
      </c>
      <c r="B53" s="60" t="s">
        <v>176</v>
      </c>
      <c r="C53" s="60" t="s">
        <v>10</v>
      </c>
      <c r="D53" s="60" t="s">
        <v>177</v>
      </c>
    </row>
    <row r="54" spans="1:4">
      <c r="A54" s="60" t="s">
        <v>178</v>
      </c>
      <c r="B54" s="60" t="s">
        <v>179</v>
      </c>
      <c r="C54" s="60" t="s">
        <v>90</v>
      </c>
      <c r="D54" s="60" t="s">
        <v>180</v>
      </c>
    </row>
    <row r="55" spans="1:4">
      <c r="A55" s="60" t="s">
        <v>181</v>
      </c>
      <c r="B55" s="60" t="s">
        <v>182</v>
      </c>
      <c r="C55" s="60" t="s">
        <v>183</v>
      </c>
      <c r="D55" s="60" t="s">
        <v>70</v>
      </c>
    </row>
    <row r="56" spans="1:4">
      <c r="A56" s="60" t="s">
        <v>184</v>
      </c>
      <c r="B56" s="60" t="s">
        <v>185</v>
      </c>
      <c r="C56" s="60" t="s">
        <v>59</v>
      </c>
      <c r="D56" s="60" t="s">
        <v>186</v>
      </c>
    </row>
    <row r="57" spans="1:4">
      <c r="A57" s="60" t="s">
        <v>187</v>
      </c>
      <c r="B57" s="60" t="s">
        <v>188</v>
      </c>
      <c r="C57" s="60" t="s">
        <v>59</v>
      </c>
      <c r="D57" s="60" t="s">
        <v>189</v>
      </c>
    </row>
    <row r="58" spans="1:4">
      <c r="A58" s="60" t="s">
        <v>190</v>
      </c>
      <c r="B58" s="60" t="s">
        <v>191</v>
      </c>
      <c r="C58" s="60" t="s">
        <v>48</v>
      </c>
      <c r="D58" s="60" t="s">
        <v>192</v>
      </c>
    </row>
    <row r="59" spans="1:4">
      <c r="A59" s="60" t="s">
        <v>193</v>
      </c>
      <c r="B59" s="60" t="s">
        <v>194</v>
      </c>
      <c r="C59" s="60" t="s">
        <v>41</v>
      </c>
      <c r="D59" s="60" t="s">
        <v>84</v>
      </c>
    </row>
    <row r="60" spans="1:4">
      <c r="A60" s="60" t="s">
        <v>195</v>
      </c>
      <c r="B60" s="60" t="s">
        <v>196</v>
      </c>
      <c r="C60" s="60" t="s">
        <v>41</v>
      </c>
      <c r="D60" s="60" t="s">
        <v>197</v>
      </c>
    </row>
    <row r="61" spans="1:4">
      <c r="A61" s="60" t="s">
        <v>198</v>
      </c>
      <c r="B61" s="60" t="s">
        <v>199</v>
      </c>
      <c r="C61" s="60" t="s">
        <v>97</v>
      </c>
      <c r="D61" s="60" t="s">
        <v>200</v>
      </c>
    </row>
    <row r="62" spans="1:4">
      <c r="A62" s="60" t="s">
        <v>201</v>
      </c>
      <c r="B62" s="60" t="s">
        <v>202</v>
      </c>
      <c r="C62" s="60" t="s">
        <v>203</v>
      </c>
      <c r="D62" s="60" t="s">
        <v>204</v>
      </c>
    </row>
    <row r="63" spans="1:4">
      <c r="A63" s="60" t="s">
        <v>205</v>
      </c>
      <c r="B63" s="60" t="s">
        <v>206</v>
      </c>
      <c r="C63" s="60" t="s">
        <v>14</v>
      </c>
      <c r="D63" s="60" t="s">
        <v>207</v>
      </c>
    </row>
    <row r="64" spans="1:4">
      <c r="A64" s="60" t="s">
        <v>208</v>
      </c>
      <c r="B64" s="60" t="s">
        <v>209</v>
      </c>
      <c r="C64" s="60" t="s">
        <v>210</v>
      </c>
      <c r="D64" s="60" t="s">
        <v>211</v>
      </c>
    </row>
    <row r="65" spans="1:4">
      <c r="A65" s="60" t="s">
        <v>212</v>
      </c>
      <c r="B65" s="60" t="s">
        <v>213</v>
      </c>
      <c r="C65" s="60" t="s">
        <v>6</v>
      </c>
      <c r="D65" s="60" t="s">
        <v>214</v>
      </c>
    </row>
    <row r="66" spans="1:4">
      <c r="A66" s="60" t="s">
        <v>215</v>
      </c>
      <c r="B66" s="60" t="s">
        <v>216</v>
      </c>
      <c r="C66" s="60" t="s">
        <v>6</v>
      </c>
      <c r="D66" s="60" t="s">
        <v>217</v>
      </c>
    </row>
    <row r="67" spans="1:4">
      <c r="A67" s="60" t="s">
        <v>218</v>
      </c>
      <c r="B67" s="60" t="s">
        <v>219</v>
      </c>
      <c r="C67" s="60" t="s">
        <v>220</v>
      </c>
      <c r="D67" s="60" t="s">
        <v>221</v>
      </c>
    </row>
    <row r="68" spans="1:4">
      <c r="A68" s="60" t="s">
        <v>222</v>
      </c>
      <c r="B68" s="60" t="s">
        <v>223</v>
      </c>
      <c r="C68" s="60" t="s">
        <v>6</v>
      </c>
      <c r="D68" s="60" t="s">
        <v>107</v>
      </c>
    </row>
    <row r="69" spans="1:4">
      <c r="A69" s="60" t="s">
        <v>224</v>
      </c>
      <c r="B69" s="60" t="s">
        <v>225</v>
      </c>
      <c r="C69" s="60" t="s">
        <v>6</v>
      </c>
      <c r="D69" s="60" t="s">
        <v>226</v>
      </c>
    </row>
    <row r="70" spans="1:4">
      <c r="A70" s="60" t="s">
        <v>227</v>
      </c>
      <c r="B70" s="60" t="s">
        <v>228</v>
      </c>
      <c r="C70" s="60" t="s">
        <v>6</v>
      </c>
      <c r="D70" s="60" t="s">
        <v>229</v>
      </c>
    </row>
    <row r="71" spans="1:4">
      <c r="A71" s="60" t="s">
        <v>230</v>
      </c>
      <c r="B71" s="60" t="s">
        <v>231</v>
      </c>
      <c r="C71" s="60" t="s">
        <v>55</v>
      </c>
      <c r="D71" s="60" t="s">
        <v>232</v>
      </c>
    </row>
    <row r="72" spans="1:4">
      <c r="A72" s="67" t="s">
        <v>233</v>
      </c>
      <c r="B72" s="60" t="s">
        <v>234</v>
      </c>
      <c r="C72" s="60" t="s">
        <v>183</v>
      </c>
      <c r="D72" s="60" t="s">
        <v>235</v>
      </c>
    </row>
    <row r="73" spans="1:4">
      <c r="A73" s="60" t="s">
        <v>236</v>
      </c>
      <c r="B73" s="60" t="s">
        <v>237</v>
      </c>
      <c r="C73" s="60" t="s">
        <v>90</v>
      </c>
      <c r="D73" s="60" t="s">
        <v>238</v>
      </c>
    </row>
    <row r="74" spans="1:4">
      <c r="A74" s="60" t="s">
        <v>239</v>
      </c>
      <c r="B74" s="60" t="s">
        <v>240</v>
      </c>
      <c r="C74" s="60" t="s">
        <v>10</v>
      </c>
      <c r="D74" s="60" t="s">
        <v>241</v>
      </c>
    </row>
    <row r="75" spans="1:4">
      <c r="A75" s="60" t="s">
        <v>242</v>
      </c>
      <c r="B75" s="60" t="s">
        <v>243</v>
      </c>
      <c r="C75" s="60" t="s">
        <v>244</v>
      </c>
      <c r="D75" s="60" t="s">
        <v>217</v>
      </c>
    </row>
    <row r="76" spans="1:4">
      <c r="A76" s="60" t="s">
        <v>245</v>
      </c>
      <c r="B76" s="60" t="s">
        <v>246</v>
      </c>
      <c r="C76" s="60" t="s">
        <v>6</v>
      </c>
      <c r="D76" s="60" t="s">
        <v>247</v>
      </c>
    </row>
    <row r="77" spans="1:4">
      <c r="A77" s="60" t="s">
        <v>248</v>
      </c>
      <c r="B77" s="60" t="s">
        <v>249</v>
      </c>
      <c r="C77" s="60" t="s">
        <v>48</v>
      </c>
      <c r="D77" s="60" t="s">
        <v>250</v>
      </c>
    </row>
    <row r="78" spans="1:4">
      <c r="A78" s="60" t="s">
        <v>251</v>
      </c>
      <c r="B78" s="60" t="s">
        <v>252</v>
      </c>
      <c r="C78" s="60" t="s">
        <v>48</v>
      </c>
      <c r="D78" s="60" t="s">
        <v>253</v>
      </c>
    </row>
    <row r="79" spans="1:4">
      <c r="A79" s="60" t="s">
        <v>254</v>
      </c>
      <c r="B79" s="60" t="s">
        <v>255</v>
      </c>
      <c r="C79" s="60" t="s">
        <v>48</v>
      </c>
      <c r="D79" s="60" t="s">
        <v>256</v>
      </c>
    </row>
    <row r="80" spans="1:4">
      <c r="A80" s="60" t="s">
        <v>257</v>
      </c>
      <c r="B80" s="60" t="s">
        <v>258</v>
      </c>
      <c r="C80" s="60" t="s">
        <v>259</v>
      </c>
      <c r="D80" s="60" t="s">
        <v>260</v>
      </c>
    </row>
    <row r="81" spans="1:4">
      <c r="A81" s="67" t="s">
        <v>261</v>
      </c>
      <c r="B81" s="60" t="s">
        <v>262</v>
      </c>
      <c r="C81" s="60" t="s">
        <v>122</v>
      </c>
      <c r="D81" s="60" t="s">
        <v>263</v>
      </c>
    </row>
    <row r="82" spans="1:4">
      <c r="A82" s="60" t="s">
        <v>264</v>
      </c>
      <c r="B82" s="60" t="s">
        <v>265</v>
      </c>
      <c r="C82" s="60" t="s">
        <v>14</v>
      </c>
      <c r="D82" s="60" t="s">
        <v>266</v>
      </c>
    </row>
    <row r="83" spans="1:4">
      <c r="A83" s="67" t="s">
        <v>267</v>
      </c>
      <c r="B83" s="60" t="s">
        <v>268</v>
      </c>
      <c r="C83" s="60" t="s">
        <v>183</v>
      </c>
      <c r="D83" s="60" t="s">
        <v>269</v>
      </c>
    </row>
    <row r="84" spans="1:4">
      <c r="A84" s="60" t="s">
        <v>270</v>
      </c>
      <c r="B84" s="60" t="s">
        <v>271</v>
      </c>
      <c r="C84" s="60" t="s">
        <v>48</v>
      </c>
      <c r="D84" s="60" t="s">
        <v>217</v>
      </c>
    </row>
    <row r="85" spans="1:4">
      <c r="A85" s="60" t="s">
        <v>272</v>
      </c>
      <c r="B85" s="60" t="s">
        <v>273</v>
      </c>
      <c r="C85" s="60" t="s">
        <v>14</v>
      </c>
      <c r="D85" s="60" t="s">
        <v>52</v>
      </c>
    </row>
    <row r="86" spans="1:4">
      <c r="A86" s="60" t="s">
        <v>274</v>
      </c>
      <c r="B86" s="60" t="s">
        <v>275</v>
      </c>
      <c r="C86" s="60" t="s">
        <v>80</v>
      </c>
      <c r="D86" s="60" t="s">
        <v>276</v>
      </c>
    </row>
    <row r="87" spans="1:4">
      <c r="A87" s="60" t="s">
        <v>277</v>
      </c>
      <c r="B87" s="60" t="s">
        <v>278</v>
      </c>
      <c r="C87" s="60" t="s">
        <v>48</v>
      </c>
      <c r="D87" s="60" t="s">
        <v>279</v>
      </c>
    </row>
    <row r="88" spans="1:4">
      <c r="A88" s="60" t="s">
        <v>280</v>
      </c>
      <c r="B88" s="60" t="s">
        <v>281</v>
      </c>
      <c r="C88" s="60" t="s">
        <v>90</v>
      </c>
      <c r="D88" s="60" t="s">
        <v>282</v>
      </c>
    </row>
    <row r="89" spans="1:4">
      <c r="A89" s="60" t="s">
        <v>283</v>
      </c>
      <c r="B89" s="60" t="s">
        <v>284</v>
      </c>
      <c r="C89" s="60" t="s">
        <v>6</v>
      </c>
      <c r="D89" s="60" t="s">
        <v>285</v>
      </c>
    </row>
    <row r="90" spans="1:4">
      <c r="A90" s="60" t="s">
        <v>286</v>
      </c>
      <c r="B90" s="60" t="s">
        <v>287</v>
      </c>
      <c r="C90" s="60" t="s">
        <v>183</v>
      </c>
      <c r="D90" s="60" t="s">
        <v>288</v>
      </c>
    </row>
    <row r="91" spans="1:4">
      <c r="A91" s="60" t="s">
        <v>289</v>
      </c>
      <c r="C91" s="60" t="s">
        <v>41</v>
      </c>
      <c r="D91" s="60" t="s">
        <v>290</v>
      </c>
    </row>
    <row r="92" spans="1:4">
      <c r="A92" s="60" t="s">
        <v>291</v>
      </c>
      <c r="B92" s="60" t="s">
        <v>219</v>
      </c>
      <c r="C92" s="60" t="s">
        <v>90</v>
      </c>
      <c r="D92" s="60" t="s">
        <v>221</v>
      </c>
    </row>
    <row r="93" spans="1:4">
      <c r="A93" s="60" t="s">
        <v>292</v>
      </c>
      <c r="B93" s="60" t="s">
        <v>293</v>
      </c>
      <c r="C93" s="60" t="s">
        <v>41</v>
      </c>
      <c r="D93" s="60" t="s">
        <v>294</v>
      </c>
    </row>
    <row r="94" spans="1:4">
      <c r="A94" s="60" t="s">
        <v>295</v>
      </c>
      <c r="B94" s="60" t="s">
        <v>296</v>
      </c>
      <c r="C94" s="60" t="s">
        <v>48</v>
      </c>
      <c r="D94" s="60" t="s">
        <v>297</v>
      </c>
    </row>
    <row r="95" spans="1:4">
      <c r="A95" s="60" t="s">
        <v>298</v>
      </c>
      <c r="B95" s="60" t="s">
        <v>299</v>
      </c>
      <c r="C95" s="60" t="s">
        <v>6</v>
      </c>
      <c r="D95" s="60" t="s">
        <v>300</v>
      </c>
    </row>
    <row r="96" spans="1:4">
      <c r="A96" s="60" t="s">
        <v>301</v>
      </c>
      <c r="B96" s="60" t="s">
        <v>302</v>
      </c>
      <c r="C96" s="60" t="s">
        <v>37</v>
      </c>
      <c r="D96" s="60" t="s">
        <v>303</v>
      </c>
    </row>
    <row r="97" spans="1:4">
      <c r="A97" s="60" t="s">
        <v>304</v>
      </c>
      <c r="B97" s="60" t="s">
        <v>305</v>
      </c>
      <c r="C97" s="60" t="s">
        <v>37</v>
      </c>
      <c r="D97" s="60" t="s">
        <v>306</v>
      </c>
    </row>
    <row r="98" spans="1:4">
      <c r="A98" s="60" t="s">
        <v>307</v>
      </c>
      <c r="B98" s="60" t="s">
        <v>308</v>
      </c>
      <c r="C98" s="60" t="s">
        <v>6</v>
      </c>
      <c r="D98" s="60" t="s">
        <v>156</v>
      </c>
    </row>
    <row r="99" spans="1:4">
      <c r="A99" s="60" t="s">
        <v>309</v>
      </c>
      <c r="B99" s="60" t="s">
        <v>310</v>
      </c>
      <c r="C99" s="60" t="s">
        <v>10</v>
      </c>
      <c r="D99" s="60" t="s">
        <v>311</v>
      </c>
    </row>
    <row r="100" spans="1:4">
      <c r="A100" s="60" t="s">
        <v>312</v>
      </c>
      <c r="B100" s="60" t="s">
        <v>313</v>
      </c>
      <c r="C100" s="60" t="s">
        <v>41</v>
      </c>
      <c r="D100" s="60" t="s">
        <v>314</v>
      </c>
    </row>
    <row r="101" spans="1:4">
      <c r="A101" s="60" t="s">
        <v>315</v>
      </c>
      <c r="B101" s="60" t="s">
        <v>316</v>
      </c>
      <c r="C101" s="60" t="s">
        <v>6</v>
      </c>
      <c r="D101" s="60" t="s">
        <v>317</v>
      </c>
    </row>
  </sheetData>
  <pageMargins left="0.699305555555556" right="0.699305555555556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6"/>
  <sheetViews>
    <sheetView zoomScale="280" zoomScaleNormal="280" workbookViewId="0">
      <selection activeCell="A13" sqref="A13"/>
    </sheetView>
  </sheetViews>
  <sheetFormatPr defaultColWidth="9" defaultRowHeight="13.5" outlineLevelCol="1"/>
  <cols>
    <col min="1" max="1" width="17.5" style="60" customWidth="1"/>
    <col min="2" max="16384" width="9" style="60"/>
  </cols>
  <sheetData>
    <row r="1" spans="1:2">
      <c r="A1" s="61" t="s">
        <v>318</v>
      </c>
      <c r="B1" s="61" t="s">
        <v>319</v>
      </c>
    </row>
    <row r="2" spans="1:2">
      <c r="A2" s="62" t="s">
        <v>48</v>
      </c>
      <c r="B2" s="63">
        <v>35</v>
      </c>
    </row>
    <row r="3" spans="1:2">
      <c r="A3" s="62" t="s">
        <v>41</v>
      </c>
      <c r="B3" s="63">
        <v>16</v>
      </c>
    </row>
    <row r="4" spans="1:2">
      <c r="A4" s="62" t="s">
        <v>14</v>
      </c>
      <c r="B4" s="63">
        <v>14</v>
      </c>
    </row>
    <row r="5" spans="1:2">
      <c r="A5" s="9" t="s">
        <v>97</v>
      </c>
      <c r="B5" s="9">
        <v>7</v>
      </c>
    </row>
    <row r="6" spans="1:2">
      <c r="A6" s="9" t="s">
        <v>220</v>
      </c>
      <c r="B6" s="9">
        <v>7</v>
      </c>
    </row>
    <row r="7" spans="1:2">
      <c r="A7" s="9" t="s">
        <v>59</v>
      </c>
      <c r="B7" s="9">
        <v>5</v>
      </c>
    </row>
    <row r="8" spans="1:2">
      <c r="A8" s="9" t="s">
        <v>139</v>
      </c>
      <c r="B8" s="9">
        <v>4</v>
      </c>
    </row>
    <row r="9" spans="1:2">
      <c r="A9" s="9" t="s">
        <v>130</v>
      </c>
      <c r="B9" s="64">
        <v>4</v>
      </c>
    </row>
    <row r="10" spans="1:2">
      <c r="A10" s="9" t="s">
        <v>37</v>
      </c>
      <c r="B10" s="9">
        <v>3</v>
      </c>
    </row>
    <row r="11" spans="1:2">
      <c r="A11" s="9" t="s">
        <v>76</v>
      </c>
      <c r="B11" s="9">
        <v>1</v>
      </c>
    </row>
    <row r="12" spans="1:2">
      <c r="A12" s="9" t="s">
        <v>33</v>
      </c>
      <c r="B12" s="9">
        <v>1</v>
      </c>
    </row>
    <row r="13" spans="1:2">
      <c r="A13" s="9" t="s">
        <v>152</v>
      </c>
      <c r="B13" s="9">
        <v>1</v>
      </c>
    </row>
    <row r="14" spans="1:2">
      <c r="A14" s="9" t="s">
        <v>210</v>
      </c>
      <c r="B14" s="9">
        <v>1</v>
      </c>
    </row>
    <row r="15" spans="1:2">
      <c r="A15" s="9" t="s">
        <v>203</v>
      </c>
      <c r="B15" s="9">
        <v>1</v>
      </c>
    </row>
    <row r="16" spans="1:2">
      <c r="A16" s="65" t="s">
        <v>320</v>
      </c>
      <c r="B16" s="66">
        <f>SUM(B2:B15)</f>
        <v>100</v>
      </c>
    </row>
  </sheetData>
  <pageMargins left="0.699305555555556" right="0.699305555555556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458"/>
  <sheetViews>
    <sheetView workbookViewId="0">
      <selection activeCell="E133" sqref="E133"/>
    </sheetView>
  </sheetViews>
  <sheetFormatPr defaultColWidth="8.875" defaultRowHeight="13.5"/>
  <cols>
    <col min="1" max="1" width="16" customWidth="1"/>
    <col min="2" max="2" width="28.375" customWidth="1"/>
    <col min="3" max="3" width="16.125" customWidth="1"/>
    <col min="4" max="4" width="31.875" customWidth="1"/>
    <col min="5" max="5" width="28.75" customWidth="1"/>
    <col min="6" max="6" width="12.125" customWidth="1"/>
    <col min="7" max="7" width="10.5" customWidth="1"/>
  </cols>
  <sheetData>
    <row r="1" spans="1:1">
      <c r="A1" s="30" t="s">
        <v>321</v>
      </c>
    </row>
    <row r="16" spans="1:4">
      <c r="A16" s="31" t="s">
        <v>322</v>
      </c>
      <c r="D16" s="32"/>
    </row>
    <row r="17" spans="1:4">
      <c r="A17" s="2"/>
      <c r="D17" s="32"/>
    </row>
    <row r="18" spans="4:4">
      <c r="D18" s="32"/>
    </row>
    <row r="19" spans="4:4">
      <c r="D19" s="32"/>
    </row>
    <row r="20" spans="4:4">
      <c r="D20" s="32"/>
    </row>
    <row r="21" spans="4:4">
      <c r="D21" s="32"/>
    </row>
    <row r="22" spans="4:4">
      <c r="D22" s="32"/>
    </row>
    <row r="34" spans="2:4">
      <c r="B34" s="9" t="s">
        <v>323</v>
      </c>
      <c r="C34" s="5" t="s">
        <v>324</v>
      </c>
      <c r="D34" s="23" t="s">
        <v>325</v>
      </c>
    </row>
    <row r="35" ht="26.25" customHeight="1" spans="2:4">
      <c r="B35" s="9"/>
      <c r="C35" s="5" t="s">
        <v>326</v>
      </c>
      <c r="D35" s="27" t="s">
        <v>327</v>
      </c>
    </row>
    <row r="36" ht="24" customHeight="1" spans="2:4">
      <c r="B36" s="33" t="s">
        <v>328</v>
      </c>
      <c r="C36" s="5" t="s">
        <v>326</v>
      </c>
      <c r="D36" s="27" t="s">
        <v>329</v>
      </c>
    </row>
    <row r="37" ht="25.5" customHeight="1" spans="2:4">
      <c r="B37" s="34"/>
      <c r="C37" s="5" t="s">
        <v>330</v>
      </c>
      <c r="D37" s="27" t="s">
        <v>331</v>
      </c>
    </row>
    <row r="38" ht="27" spans="2:4">
      <c r="B38" s="14" t="s">
        <v>332</v>
      </c>
      <c r="C38" s="9" t="s">
        <v>324</v>
      </c>
      <c r="D38" s="27" t="s">
        <v>333</v>
      </c>
    </row>
    <row r="39" ht="40.5" spans="2:4">
      <c r="B39" s="16"/>
      <c r="C39" s="9" t="s">
        <v>326</v>
      </c>
      <c r="D39" s="27" t="s">
        <v>331</v>
      </c>
    </row>
    <row r="40" spans="2:4">
      <c r="B40" s="30" t="s">
        <v>334</v>
      </c>
      <c r="C40" s="30"/>
      <c r="D40" s="30"/>
    </row>
    <row r="41" spans="2:2">
      <c r="B41" s="35" t="s">
        <v>335</v>
      </c>
    </row>
    <row r="42" spans="1:1">
      <c r="A42" s="36" t="s">
        <v>336</v>
      </c>
    </row>
    <row r="43" spans="1:1">
      <c r="A43" s="36"/>
    </row>
    <row r="44" spans="1:11">
      <c r="A44" s="5" t="s">
        <v>337</v>
      </c>
      <c r="B44" s="5" t="s">
        <v>338</v>
      </c>
      <c r="C44" s="5" t="s">
        <v>339</v>
      </c>
      <c r="D44" s="5" t="s">
        <v>340</v>
      </c>
      <c r="E44" s="5" t="s">
        <v>341</v>
      </c>
      <c r="F44" s="5" t="s">
        <v>342</v>
      </c>
      <c r="G44" s="5" t="s">
        <v>343</v>
      </c>
      <c r="H44" s="5" t="s">
        <v>344</v>
      </c>
      <c r="I44" s="5" t="s">
        <v>345</v>
      </c>
      <c r="J44" s="5" t="s">
        <v>346</v>
      </c>
      <c r="K44" s="5" t="s">
        <v>347</v>
      </c>
    </row>
    <row r="45" spans="1:11">
      <c r="A45" s="5" t="s">
        <v>348</v>
      </c>
      <c r="B45" s="5" t="s">
        <v>349</v>
      </c>
      <c r="C45" s="5">
        <v>13.5</v>
      </c>
      <c r="D45" s="5">
        <v>2.8</v>
      </c>
      <c r="E45" s="5">
        <v>1.2</v>
      </c>
      <c r="F45" s="5">
        <v>25</v>
      </c>
      <c r="G45" s="5">
        <v>6.2</v>
      </c>
      <c r="H45" s="5">
        <v>2.3</v>
      </c>
      <c r="I45" s="5">
        <v>0.03</v>
      </c>
      <c r="J45" s="5">
        <v>0.02</v>
      </c>
      <c r="K45" s="5">
        <v>0.03</v>
      </c>
    </row>
    <row r="46" spans="1:11">
      <c r="A46" s="5" t="s">
        <v>350</v>
      </c>
      <c r="B46" s="5" t="s">
        <v>349</v>
      </c>
      <c r="C46" s="5">
        <v>16.3</v>
      </c>
      <c r="D46" s="5">
        <v>3.1</v>
      </c>
      <c r="E46" s="5">
        <v>1.3</v>
      </c>
      <c r="F46" s="5">
        <v>14.8</v>
      </c>
      <c r="G46" s="5">
        <v>4.8</v>
      </c>
      <c r="H46" s="5">
        <v>2.4</v>
      </c>
      <c r="I46" s="5">
        <v>0.03</v>
      </c>
      <c r="J46" s="5">
        <v>0.02</v>
      </c>
      <c r="K46" s="5">
        <v>0.03</v>
      </c>
    </row>
    <row r="47" spans="1:4">
      <c r="A47" s="37" t="s">
        <v>351</v>
      </c>
      <c r="B47" s="35"/>
      <c r="C47" s="35"/>
      <c r="D47" s="35"/>
    </row>
    <row r="63" spans="1:9">
      <c r="A63" s="38"/>
      <c r="B63" s="39" t="s">
        <v>352</v>
      </c>
      <c r="C63" s="40" t="s">
        <v>353</v>
      </c>
      <c r="E63" s="41"/>
      <c r="F63" s="41" t="s">
        <v>354</v>
      </c>
      <c r="G63" s="41" t="s">
        <v>355</v>
      </c>
      <c r="H63" s="41" t="s">
        <v>356</v>
      </c>
      <c r="I63" s="41" t="s">
        <v>357</v>
      </c>
    </row>
    <row r="64" spans="1:9">
      <c r="A64" s="42" t="s">
        <v>358</v>
      </c>
      <c r="B64" s="20" t="s">
        <v>359</v>
      </c>
      <c r="C64" s="43" t="s">
        <v>360</v>
      </c>
      <c r="E64" s="44" t="s">
        <v>352</v>
      </c>
      <c r="F64" s="44"/>
      <c r="G64" s="41"/>
      <c r="H64" s="41"/>
      <c r="I64" s="41"/>
    </row>
    <row r="65" spans="1:9">
      <c r="A65" s="42" t="s">
        <v>361</v>
      </c>
      <c r="B65" s="20">
        <v>53</v>
      </c>
      <c r="C65" s="43">
        <v>48</v>
      </c>
      <c r="E65" s="44" t="s">
        <v>362</v>
      </c>
      <c r="F65" s="44">
        <v>63</v>
      </c>
      <c r="G65" s="45" t="s">
        <v>363</v>
      </c>
      <c r="H65" s="41">
        <v>0.82</v>
      </c>
      <c r="I65" s="41">
        <v>22.2</v>
      </c>
    </row>
    <row r="66" spans="1:9">
      <c r="A66" s="42" t="s">
        <v>364</v>
      </c>
      <c r="B66" s="46">
        <v>45</v>
      </c>
      <c r="C66" s="43">
        <v>44</v>
      </c>
      <c r="E66" s="44" t="s">
        <v>365</v>
      </c>
      <c r="F66" s="44">
        <v>24</v>
      </c>
      <c r="G66" s="47">
        <v>0.5</v>
      </c>
      <c r="H66" s="41">
        <v>0.44</v>
      </c>
      <c r="I66" s="41">
        <v>26.3</v>
      </c>
    </row>
    <row r="67" spans="1:9">
      <c r="A67" s="42" t="s">
        <v>366</v>
      </c>
      <c r="B67" s="39">
        <v>2</v>
      </c>
      <c r="C67" s="48">
        <v>7</v>
      </c>
      <c r="E67" s="44" t="s">
        <v>353</v>
      </c>
      <c r="F67" s="44"/>
      <c r="G67" s="44"/>
      <c r="H67" s="41"/>
      <c r="I67" s="41"/>
    </row>
    <row r="68" spans="1:9">
      <c r="A68" s="49" t="s">
        <v>367</v>
      </c>
      <c r="B68" s="50" t="s">
        <v>368</v>
      </c>
      <c r="C68" s="51" t="s">
        <v>369</v>
      </c>
      <c r="E68" s="44" t="s">
        <v>362</v>
      </c>
      <c r="F68" s="44">
        <v>28</v>
      </c>
      <c r="G68" s="47">
        <v>1.25</v>
      </c>
      <c r="H68" s="41">
        <v>0.86</v>
      </c>
      <c r="I68" s="41">
        <v>28.4</v>
      </c>
    </row>
    <row r="69" spans="1:3">
      <c r="A69" s="52" t="s">
        <v>370</v>
      </c>
      <c r="B69" s="53" t="s">
        <v>371</v>
      </c>
      <c r="C69" s="54" t="s">
        <v>372</v>
      </c>
    </row>
    <row r="70" spans="1:3">
      <c r="A70" s="5" t="s">
        <v>373</v>
      </c>
      <c r="B70" s="20" t="s">
        <v>374</v>
      </c>
      <c r="C70" s="48" t="s">
        <v>375</v>
      </c>
    </row>
    <row r="72" spans="1:1">
      <c r="A72" s="36" t="s">
        <v>376</v>
      </c>
    </row>
    <row r="89" spans="1:1">
      <c r="A89" s="36" t="s">
        <v>377</v>
      </c>
    </row>
    <row r="90" spans="1:1">
      <c r="A90" s="32"/>
    </row>
    <row r="91" spans="1:11">
      <c r="A91" s="55" t="s">
        <v>337</v>
      </c>
      <c r="B91" s="44" t="s">
        <v>342</v>
      </c>
      <c r="C91" s="44" t="s">
        <v>339</v>
      </c>
      <c r="D91" s="44" t="s">
        <v>340</v>
      </c>
      <c r="E91" s="44" t="s">
        <v>341</v>
      </c>
      <c r="F91" s="44" t="s">
        <v>344</v>
      </c>
      <c r="G91" s="44" t="s">
        <v>343</v>
      </c>
      <c r="H91" s="44" t="s">
        <v>378</v>
      </c>
      <c r="I91" s="44" t="s">
        <v>379</v>
      </c>
      <c r="J91" s="44" t="s">
        <v>380</v>
      </c>
      <c r="K91" s="44" t="s">
        <v>381</v>
      </c>
    </row>
    <row r="92" spans="1:11">
      <c r="A92" s="44" t="s">
        <v>382</v>
      </c>
      <c r="B92" s="44">
        <v>9.6</v>
      </c>
      <c r="C92" s="44">
        <v>6.4</v>
      </c>
      <c r="D92" s="44">
        <v>0.6</v>
      </c>
      <c r="E92" s="44">
        <v>6.4</v>
      </c>
      <c r="F92" s="44">
        <v>5.6</v>
      </c>
      <c r="G92" s="44">
        <v>1</v>
      </c>
      <c r="H92" s="44">
        <v>6.5</v>
      </c>
      <c r="I92" s="44">
        <v>0.1</v>
      </c>
      <c r="J92" s="44">
        <v>3</v>
      </c>
      <c r="K92" s="44">
        <v>0</v>
      </c>
    </row>
    <row r="93" spans="1:11">
      <c r="A93" s="44" t="s">
        <v>383</v>
      </c>
      <c r="B93" s="44">
        <v>16.5</v>
      </c>
      <c r="C93" s="44">
        <v>2</v>
      </c>
      <c r="D93" s="44">
        <v>2</v>
      </c>
      <c r="E93" s="44">
        <v>6</v>
      </c>
      <c r="F93" s="44">
        <v>5.55</v>
      </c>
      <c r="G93" s="44">
        <v>0</v>
      </c>
      <c r="H93" s="44">
        <v>8.25</v>
      </c>
      <c r="I93" s="44">
        <v>0.15</v>
      </c>
      <c r="J93" s="44">
        <v>5.95</v>
      </c>
      <c r="K93" s="44">
        <v>3</v>
      </c>
    </row>
    <row r="94" spans="1:11">
      <c r="A94" s="44" t="s">
        <v>384</v>
      </c>
      <c r="B94" s="44">
        <v>5.8</v>
      </c>
      <c r="C94" s="44">
        <v>3.2</v>
      </c>
      <c r="D94" s="44">
        <v>2.8</v>
      </c>
      <c r="E94" s="44">
        <v>5.6</v>
      </c>
      <c r="F94" s="44">
        <v>5.7</v>
      </c>
      <c r="G94" s="44">
        <v>0</v>
      </c>
      <c r="H94" s="44">
        <v>5.6</v>
      </c>
      <c r="I94" s="44">
        <v>0.1</v>
      </c>
      <c r="J94" s="44">
        <v>5.8</v>
      </c>
      <c r="K94" s="44">
        <v>3.6</v>
      </c>
    </row>
    <row r="95" spans="1:11">
      <c r="A95" s="44" t="s">
        <v>385</v>
      </c>
      <c r="B95" s="44">
        <v>5.6</v>
      </c>
      <c r="C95" s="44">
        <v>4.6</v>
      </c>
      <c r="D95" s="44">
        <v>2.4</v>
      </c>
      <c r="E95" s="44">
        <v>5</v>
      </c>
      <c r="F95" s="44">
        <v>5.6</v>
      </c>
      <c r="G95" s="44">
        <v>0</v>
      </c>
      <c r="H95" s="44">
        <v>5.6</v>
      </c>
      <c r="I95" s="44">
        <v>0.1</v>
      </c>
      <c r="J95" s="44">
        <v>6.4</v>
      </c>
      <c r="K95" s="44">
        <v>5</v>
      </c>
    </row>
    <row r="96" spans="1:11">
      <c r="A96" s="44" t="s">
        <v>386</v>
      </c>
      <c r="B96" s="44">
        <v>6.5</v>
      </c>
      <c r="C96" s="44">
        <v>4.6</v>
      </c>
      <c r="D96" s="44">
        <v>1.1</v>
      </c>
      <c r="E96" s="44">
        <v>4</v>
      </c>
      <c r="F96" s="44">
        <v>5.9</v>
      </c>
      <c r="G96" s="44">
        <v>0</v>
      </c>
      <c r="H96" s="44">
        <v>7.6</v>
      </c>
      <c r="I96" s="44">
        <v>0.1</v>
      </c>
      <c r="J96" s="44">
        <v>6.4</v>
      </c>
      <c r="K96" s="44">
        <v>5</v>
      </c>
    </row>
    <row r="98" spans="1:5">
      <c r="A98" s="44" t="s">
        <v>337</v>
      </c>
      <c r="B98" s="44" t="s">
        <v>387</v>
      </c>
      <c r="C98" s="44"/>
      <c r="D98" s="44" t="s">
        <v>388</v>
      </c>
      <c r="E98" s="44"/>
    </row>
    <row r="99" spans="1:5">
      <c r="A99" s="44"/>
      <c r="B99" s="44" t="s">
        <v>389</v>
      </c>
      <c r="C99" s="44" t="s">
        <v>390</v>
      </c>
      <c r="D99" s="44" t="s">
        <v>391</v>
      </c>
      <c r="E99" s="44" t="s">
        <v>390</v>
      </c>
    </row>
    <row r="100" spans="1:5">
      <c r="A100" s="41" t="s">
        <v>382</v>
      </c>
      <c r="B100" s="44">
        <v>860</v>
      </c>
      <c r="C100" s="44">
        <v>950</v>
      </c>
      <c r="D100" s="44">
        <v>950</v>
      </c>
      <c r="E100" s="44">
        <v>1150</v>
      </c>
    </row>
    <row r="101" spans="1:5">
      <c r="A101" s="41" t="s">
        <v>384</v>
      </c>
      <c r="B101" s="44">
        <v>830</v>
      </c>
      <c r="C101" s="44">
        <v>906</v>
      </c>
      <c r="D101" s="44">
        <v>868</v>
      </c>
      <c r="E101" s="44">
        <v>1241</v>
      </c>
    </row>
    <row r="102" spans="1:5">
      <c r="A102" s="41" t="s">
        <v>385</v>
      </c>
      <c r="B102" s="44">
        <v>879</v>
      </c>
      <c r="C102" s="44">
        <v>1214</v>
      </c>
      <c r="D102" s="44">
        <v>845</v>
      </c>
      <c r="E102" s="44">
        <v>1308</v>
      </c>
    </row>
    <row r="103" spans="1:5">
      <c r="A103" s="41" t="s">
        <v>386</v>
      </c>
      <c r="B103" s="44">
        <v>925</v>
      </c>
      <c r="C103" s="44">
        <v>1373</v>
      </c>
      <c r="D103" s="44">
        <v>1041</v>
      </c>
      <c r="E103" s="44">
        <v>1348</v>
      </c>
    </row>
    <row r="124" spans="1:1">
      <c r="A124" s="30" t="s">
        <v>392</v>
      </c>
    </row>
    <row r="141" spans="1:1">
      <c r="A141" s="36" t="s">
        <v>393</v>
      </c>
    </row>
    <row r="143" spans="1:1">
      <c r="A143" s="36" t="s">
        <v>394</v>
      </c>
    </row>
    <row r="144" spans="1:12">
      <c r="A144" s="41" t="s">
        <v>395</v>
      </c>
      <c r="B144" s="41" t="s">
        <v>338</v>
      </c>
      <c r="C144" s="41" t="s">
        <v>339</v>
      </c>
      <c r="D144" s="41" t="s">
        <v>342</v>
      </c>
      <c r="E144" s="41" t="s">
        <v>344</v>
      </c>
      <c r="F144" s="41" t="s">
        <v>343</v>
      </c>
      <c r="G144" s="41" t="s">
        <v>341</v>
      </c>
      <c r="H144" s="41" t="s">
        <v>340</v>
      </c>
      <c r="I144" s="41" t="s">
        <v>378</v>
      </c>
      <c r="J144" s="41" t="s">
        <v>345</v>
      </c>
      <c r="K144" s="41" t="s">
        <v>347</v>
      </c>
      <c r="L144" s="41" t="s">
        <v>346</v>
      </c>
    </row>
    <row r="145" spans="1:12">
      <c r="A145" s="41" t="s">
        <v>396</v>
      </c>
      <c r="B145" s="41" t="s">
        <v>349</v>
      </c>
      <c r="C145" s="41">
        <v>14</v>
      </c>
      <c r="D145" s="41">
        <v>9.5</v>
      </c>
      <c r="E145" s="41">
        <v>3</v>
      </c>
      <c r="F145" s="41">
        <v>5</v>
      </c>
      <c r="G145" s="41">
        <v>4</v>
      </c>
      <c r="H145" s="41">
        <v>4</v>
      </c>
      <c r="I145" s="41" t="s">
        <v>397</v>
      </c>
      <c r="J145" s="41">
        <v>0.17</v>
      </c>
      <c r="K145" s="41">
        <v>0.05</v>
      </c>
      <c r="L145" s="41">
        <v>0.02</v>
      </c>
    </row>
    <row r="146" spans="1:12">
      <c r="A146" s="41" t="s">
        <v>398</v>
      </c>
      <c r="B146" s="41" t="s">
        <v>349</v>
      </c>
      <c r="C146" s="41">
        <v>12.2</v>
      </c>
      <c r="D146" s="41">
        <v>9</v>
      </c>
      <c r="E146" s="41">
        <v>3.6</v>
      </c>
      <c r="F146" s="41">
        <v>4.08</v>
      </c>
      <c r="G146" s="41">
        <v>3.8</v>
      </c>
      <c r="H146" s="41">
        <v>1.9</v>
      </c>
      <c r="I146" s="41">
        <v>5</v>
      </c>
      <c r="J146" s="41">
        <v>0.07</v>
      </c>
      <c r="K146" s="41" t="s">
        <v>397</v>
      </c>
      <c r="L146" s="41" t="s">
        <v>397</v>
      </c>
    </row>
    <row r="147" spans="1:1">
      <c r="A147" s="37" t="s">
        <v>399</v>
      </c>
    </row>
    <row r="149" spans="1:2">
      <c r="A149" s="41" t="s">
        <v>400</v>
      </c>
      <c r="B149" s="41" t="s">
        <v>401</v>
      </c>
    </row>
    <row r="150" spans="1:2">
      <c r="A150" s="41" t="s">
        <v>402</v>
      </c>
      <c r="B150" s="41" t="s">
        <v>403</v>
      </c>
    </row>
    <row r="151" spans="1:2">
      <c r="A151" s="41" t="s">
        <v>404</v>
      </c>
      <c r="B151" s="41" t="s">
        <v>405</v>
      </c>
    </row>
    <row r="152" spans="1:1">
      <c r="A152" s="37" t="s">
        <v>406</v>
      </c>
    </row>
    <row r="163" spans="1:1">
      <c r="A163" s="36" t="s">
        <v>407</v>
      </c>
    </row>
    <row r="165" spans="1:18">
      <c r="A165" s="41" t="s">
        <v>337</v>
      </c>
      <c r="B165" s="44" t="s">
        <v>343</v>
      </c>
      <c r="C165" s="44" t="s">
        <v>339</v>
      </c>
      <c r="D165" s="44" t="s">
        <v>342</v>
      </c>
      <c r="E165" s="44" t="s">
        <v>338</v>
      </c>
      <c r="F165" s="44" t="s">
        <v>381</v>
      </c>
      <c r="G165" s="44" t="s">
        <v>340</v>
      </c>
      <c r="H165" s="44" t="s">
        <v>378</v>
      </c>
      <c r="I165" s="44" t="s">
        <v>341</v>
      </c>
      <c r="J165" s="44" t="s">
        <v>380</v>
      </c>
      <c r="K165" s="44" t="s">
        <v>344</v>
      </c>
      <c r="L165" s="44" t="s">
        <v>379</v>
      </c>
      <c r="M165" s="44" t="s">
        <v>408</v>
      </c>
      <c r="N165" s="44" t="s">
        <v>345</v>
      </c>
      <c r="O165" s="44" t="s">
        <v>346</v>
      </c>
      <c r="P165" s="44" t="s">
        <v>347</v>
      </c>
      <c r="Q165" s="44" t="s">
        <v>340</v>
      </c>
      <c r="R165" s="44" t="s">
        <v>409</v>
      </c>
    </row>
    <row r="166" spans="1:18">
      <c r="A166" s="41" t="s">
        <v>410</v>
      </c>
      <c r="B166" s="44">
        <v>1.4</v>
      </c>
      <c r="C166" s="44">
        <v>8.2</v>
      </c>
      <c r="D166" s="44">
        <v>11</v>
      </c>
      <c r="E166" s="44" t="s">
        <v>349</v>
      </c>
      <c r="F166" s="44" t="s">
        <v>397</v>
      </c>
      <c r="G166" s="44" t="s">
        <v>397</v>
      </c>
      <c r="H166" s="44">
        <v>3.6</v>
      </c>
      <c r="I166" s="44">
        <v>9.2</v>
      </c>
      <c r="J166" s="44">
        <v>1</v>
      </c>
      <c r="K166" s="44">
        <v>5.2</v>
      </c>
      <c r="L166" s="44">
        <v>1.4</v>
      </c>
      <c r="M166" s="44" t="s">
        <v>397</v>
      </c>
      <c r="N166" s="44">
        <v>0.07</v>
      </c>
      <c r="O166" s="44">
        <v>0.015</v>
      </c>
      <c r="P166" s="44">
        <v>0.015</v>
      </c>
      <c r="Q166" s="44">
        <v>0.9889</v>
      </c>
      <c r="R166" s="44">
        <v>0.6793</v>
      </c>
    </row>
    <row r="167" spans="1:18">
      <c r="A167" s="41" t="s">
        <v>346</v>
      </c>
      <c r="B167" s="44">
        <v>1.4</v>
      </c>
      <c r="C167" s="44">
        <v>8.2</v>
      </c>
      <c r="D167" s="44">
        <v>11</v>
      </c>
      <c r="E167" s="44" t="s">
        <v>349</v>
      </c>
      <c r="F167" s="44">
        <v>0.6</v>
      </c>
      <c r="G167" s="44" t="s">
        <v>397</v>
      </c>
      <c r="H167" s="44">
        <v>3.6</v>
      </c>
      <c r="I167" s="44">
        <v>9.2</v>
      </c>
      <c r="J167" s="44">
        <v>1</v>
      </c>
      <c r="K167" s="44">
        <v>5.2</v>
      </c>
      <c r="L167" s="44">
        <v>1.4</v>
      </c>
      <c r="M167" s="44" t="s">
        <v>397</v>
      </c>
      <c r="N167" s="44">
        <v>0.07</v>
      </c>
      <c r="O167" s="44">
        <v>0.015</v>
      </c>
      <c r="P167" s="44">
        <v>0.015</v>
      </c>
      <c r="Q167" s="44">
        <v>0.9907</v>
      </c>
      <c r="R167" s="44">
        <v>0.6826</v>
      </c>
    </row>
    <row r="168" spans="1:18">
      <c r="A168" s="41" t="s">
        <v>345</v>
      </c>
      <c r="B168" s="44">
        <v>1.4</v>
      </c>
      <c r="C168" s="44">
        <v>8.2</v>
      </c>
      <c r="D168" s="44">
        <v>11</v>
      </c>
      <c r="E168" s="44" t="s">
        <v>349</v>
      </c>
      <c r="F168" s="44">
        <v>1</v>
      </c>
      <c r="G168" s="44" t="s">
        <v>397</v>
      </c>
      <c r="H168" s="44">
        <v>3.6</v>
      </c>
      <c r="I168" s="44">
        <v>9.2</v>
      </c>
      <c r="J168" s="44">
        <v>1</v>
      </c>
      <c r="K168" s="44">
        <v>5.2</v>
      </c>
      <c r="L168" s="44">
        <v>1.4</v>
      </c>
      <c r="M168" s="44" t="s">
        <v>397</v>
      </c>
      <c r="N168" s="44">
        <v>0.07</v>
      </c>
      <c r="O168" s="44">
        <v>0.015</v>
      </c>
      <c r="P168" s="44">
        <v>0.015</v>
      </c>
      <c r="Q168" s="44">
        <v>0.9919</v>
      </c>
      <c r="R168" s="44">
        <v>0.6849</v>
      </c>
    </row>
    <row r="169" spans="1:18">
      <c r="A169" s="41" t="s">
        <v>411</v>
      </c>
      <c r="B169" s="44">
        <v>0.7</v>
      </c>
      <c r="C169" s="44">
        <v>8.3</v>
      </c>
      <c r="D169" s="44">
        <v>9.2</v>
      </c>
      <c r="E169" s="44" t="s">
        <v>349</v>
      </c>
      <c r="F169" s="44" t="s">
        <v>397</v>
      </c>
      <c r="G169" s="44">
        <v>0.5</v>
      </c>
      <c r="H169" s="44">
        <v>3.2</v>
      </c>
      <c r="I169" s="44">
        <v>9.5</v>
      </c>
      <c r="J169" s="44" t="s">
        <v>397</v>
      </c>
      <c r="K169" s="44">
        <v>5.5</v>
      </c>
      <c r="L169" s="44">
        <v>1.5</v>
      </c>
      <c r="M169" s="44" t="s">
        <v>397</v>
      </c>
      <c r="N169" s="44">
        <v>0.08</v>
      </c>
      <c r="O169" s="44">
        <v>0.015</v>
      </c>
      <c r="P169" s="44">
        <v>0.01</v>
      </c>
      <c r="Q169" s="44">
        <v>0.9811</v>
      </c>
      <c r="R169" s="44">
        <v>0.6703</v>
      </c>
    </row>
    <row r="170" spans="1:18">
      <c r="A170" s="41" t="s">
        <v>412</v>
      </c>
      <c r="B170" s="44">
        <v>0.7</v>
      </c>
      <c r="C170" s="44">
        <v>6.2</v>
      </c>
      <c r="D170" s="44">
        <v>9.3</v>
      </c>
      <c r="E170" s="44" t="s">
        <v>349</v>
      </c>
      <c r="F170" s="44" t="s">
        <v>397</v>
      </c>
      <c r="G170" s="44">
        <v>0.5</v>
      </c>
      <c r="H170" s="44">
        <v>3.5</v>
      </c>
      <c r="I170" s="44">
        <v>8.5</v>
      </c>
      <c r="J170" s="44">
        <v>2.9</v>
      </c>
      <c r="K170" s="44">
        <v>5.7</v>
      </c>
      <c r="L170" s="44">
        <v>1.4</v>
      </c>
      <c r="M170" s="44" t="s">
        <v>397</v>
      </c>
      <c r="N170" s="44">
        <v>0.07</v>
      </c>
      <c r="O170" s="44">
        <v>0.015</v>
      </c>
      <c r="P170" s="44">
        <v>0.005</v>
      </c>
      <c r="Q170" s="44">
        <v>0.9828</v>
      </c>
      <c r="R170" s="44">
        <v>0.6621</v>
      </c>
    </row>
    <row r="171" spans="1:18">
      <c r="A171" s="41" t="s">
        <v>413</v>
      </c>
      <c r="B171" s="44">
        <v>2.7</v>
      </c>
      <c r="C171" s="44">
        <v>14</v>
      </c>
      <c r="D171" s="44">
        <v>10</v>
      </c>
      <c r="E171" s="44" t="s">
        <v>349</v>
      </c>
      <c r="F171" s="44" t="s">
        <v>397</v>
      </c>
      <c r="G171" s="44">
        <v>1.5</v>
      </c>
      <c r="H171" s="44">
        <v>4.7</v>
      </c>
      <c r="I171" s="44">
        <v>4.3</v>
      </c>
      <c r="J171" s="44" t="s">
        <v>397</v>
      </c>
      <c r="K171" s="44">
        <v>4</v>
      </c>
      <c r="L171" s="44" t="s">
        <v>397</v>
      </c>
      <c r="M171" s="44" t="s">
        <v>397</v>
      </c>
      <c r="N171" s="44">
        <v>0.07</v>
      </c>
      <c r="O171" s="44">
        <v>0.015</v>
      </c>
      <c r="P171" s="44" t="s">
        <v>397</v>
      </c>
      <c r="Q171" s="44">
        <v>0.9869</v>
      </c>
      <c r="R171" s="44">
        <v>0.7175</v>
      </c>
    </row>
    <row r="172" spans="1:18">
      <c r="A172" s="41" t="s">
        <v>414</v>
      </c>
      <c r="B172" s="44">
        <v>4.9</v>
      </c>
      <c r="C172" s="44">
        <v>14</v>
      </c>
      <c r="D172" s="44">
        <v>9.5</v>
      </c>
      <c r="E172" s="44" t="s">
        <v>349</v>
      </c>
      <c r="F172" s="44" t="s">
        <v>397</v>
      </c>
      <c r="G172" s="44">
        <v>1.5</v>
      </c>
      <c r="H172" s="44">
        <v>2.8</v>
      </c>
      <c r="I172" s="44">
        <v>3.8</v>
      </c>
      <c r="J172" s="44" t="s">
        <v>397</v>
      </c>
      <c r="K172" s="44">
        <v>3</v>
      </c>
      <c r="L172" s="44" t="s">
        <v>397</v>
      </c>
      <c r="M172" s="44" t="s">
        <v>397</v>
      </c>
      <c r="N172" s="44">
        <v>0.1</v>
      </c>
      <c r="O172" s="44">
        <v>0.01</v>
      </c>
      <c r="P172" s="44" t="s">
        <v>397</v>
      </c>
      <c r="Q172" s="44">
        <v>0.9894</v>
      </c>
      <c r="R172" s="44">
        <v>0.7209</v>
      </c>
    </row>
    <row r="173" spans="1:18">
      <c r="A173" s="41" t="s">
        <v>415</v>
      </c>
      <c r="B173" s="44">
        <v>1.4</v>
      </c>
      <c r="C173" s="44">
        <v>14</v>
      </c>
      <c r="D173" s="44">
        <v>11</v>
      </c>
      <c r="E173" s="44" t="s">
        <v>349</v>
      </c>
      <c r="F173" s="44" t="s">
        <v>397</v>
      </c>
      <c r="G173" s="44" t="s">
        <v>397</v>
      </c>
      <c r="H173" s="44">
        <v>4</v>
      </c>
      <c r="I173" s="44">
        <v>5</v>
      </c>
      <c r="J173" s="44">
        <v>1</v>
      </c>
      <c r="K173" s="44">
        <v>5.4</v>
      </c>
      <c r="L173" s="44">
        <v>1.4</v>
      </c>
      <c r="M173" s="44" t="s">
        <v>397</v>
      </c>
      <c r="N173" s="44">
        <v>0.07</v>
      </c>
      <c r="O173" s="44">
        <v>0.015</v>
      </c>
      <c r="P173" s="44">
        <v>0.015</v>
      </c>
      <c r="Q173" s="44">
        <v>1.0015</v>
      </c>
      <c r="R173" s="44">
        <v>0.7085</v>
      </c>
    </row>
    <row r="174" spans="1:18">
      <c r="A174" s="41" t="s">
        <v>416</v>
      </c>
      <c r="B174" s="44">
        <v>1.4</v>
      </c>
      <c r="C174" s="44">
        <v>6.5</v>
      </c>
      <c r="D174" s="44">
        <v>11</v>
      </c>
      <c r="E174" s="44" t="s">
        <v>349</v>
      </c>
      <c r="F174" s="44">
        <v>1.4</v>
      </c>
      <c r="G174" s="44" t="s">
        <v>397</v>
      </c>
      <c r="H174" s="44">
        <v>6.8</v>
      </c>
      <c r="I174" s="44">
        <v>6</v>
      </c>
      <c r="J174" s="44">
        <v>4.8</v>
      </c>
      <c r="K174" s="44">
        <v>5.4</v>
      </c>
      <c r="L174" s="44">
        <v>1.4</v>
      </c>
      <c r="M174" s="44" t="s">
        <v>397</v>
      </c>
      <c r="N174" s="44">
        <v>0.07</v>
      </c>
      <c r="O174" s="44">
        <v>0.015</v>
      </c>
      <c r="P174" s="44">
        <v>0.015</v>
      </c>
      <c r="Q174" s="44">
        <v>1.0108</v>
      </c>
      <c r="R174" s="44">
        <v>0.6909</v>
      </c>
    </row>
    <row r="175" spans="1:1">
      <c r="A175" s="56" t="s">
        <v>417</v>
      </c>
    </row>
    <row r="176" spans="1:1">
      <c r="A176" s="57" t="s">
        <v>418</v>
      </c>
    </row>
    <row r="178" spans="1:4">
      <c r="A178" s="41" t="s">
        <v>337</v>
      </c>
      <c r="B178" s="41" t="s">
        <v>419</v>
      </c>
      <c r="C178" s="41" t="s">
        <v>420</v>
      </c>
      <c r="D178" s="41" t="s">
        <v>421</v>
      </c>
    </row>
    <row r="179" spans="1:4">
      <c r="A179" s="41" t="s">
        <v>410</v>
      </c>
      <c r="B179" s="58" t="s">
        <v>422</v>
      </c>
      <c r="C179" s="59" t="s">
        <v>423</v>
      </c>
      <c r="D179" s="59" t="s">
        <v>424</v>
      </c>
    </row>
    <row r="180" spans="1:4">
      <c r="A180" s="41" t="s">
        <v>346</v>
      </c>
      <c r="B180" s="58" t="s">
        <v>425</v>
      </c>
      <c r="C180" s="59" t="s">
        <v>426</v>
      </c>
      <c r="D180" s="59" t="s">
        <v>427</v>
      </c>
    </row>
    <row r="181" spans="1:4">
      <c r="A181" s="41" t="s">
        <v>345</v>
      </c>
      <c r="B181" s="58" t="s">
        <v>428</v>
      </c>
      <c r="C181" s="59" t="s">
        <v>429</v>
      </c>
      <c r="D181" s="59" t="s">
        <v>430</v>
      </c>
    </row>
    <row r="182" spans="1:4">
      <c r="A182" s="41" t="s">
        <v>411</v>
      </c>
      <c r="B182" s="59" t="s">
        <v>431</v>
      </c>
      <c r="C182" s="59" t="s">
        <v>432</v>
      </c>
      <c r="D182" s="59" t="s">
        <v>424</v>
      </c>
    </row>
    <row r="183" spans="1:4">
      <c r="A183" s="41" t="s">
        <v>412</v>
      </c>
      <c r="B183" s="41" t="s">
        <v>433</v>
      </c>
      <c r="C183" s="41" t="s">
        <v>434</v>
      </c>
      <c r="D183" s="59" t="s">
        <v>427</v>
      </c>
    </row>
    <row r="184" spans="1:4">
      <c r="A184" s="41" t="s">
        <v>413</v>
      </c>
      <c r="B184" s="41" t="s">
        <v>435</v>
      </c>
      <c r="C184" s="41" t="s">
        <v>436</v>
      </c>
      <c r="D184" s="41" t="s">
        <v>437</v>
      </c>
    </row>
    <row r="185" spans="1:4">
      <c r="A185" s="41" t="s">
        <v>414</v>
      </c>
      <c r="B185" s="41" t="s">
        <v>433</v>
      </c>
      <c r="C185" s="41" t="s">
        <v>438</v>
      </c>
      <c r="D185" s="41" t="s">
        <v>439</v>
      </c>
    </row>
    <row r="186" spans="1:4">
      <c r="A186" s="41" t="s">
        <v>415</v>
      </c>
      <c r="B186" s="41" t="s">
        <v>435</v>
      </c>
      <c r="C186" s="41" t="s">
        <v>423</v>
      </c>
      <c r="D186" s="41" t="s">
        <v>424</v>
      </c>
    </row>
    <row r="225" spans="1:1">
      <c r="A225" s="30" t="s">
        <v>440</v>
      </c>
    </row>
    <row r="245" spans="1:1">
      <c r="A245" s="36" t="s">
        <v>441</v>
      </c>
    </row>
    <row r="246" spans="1:1">
      <c r="A246" t="s">
        <v>442</v>
      </c>
    </row>
    <row r="247" spans="1:1">
      <c r="A247" s="36" t="s">
        <v>443</v>
      </c>
    </row>
    <row r="276" spans="1:1">
      <c r="A276" s="30" t="s">
        <v>444</v>
      </c>
    </row>
    <row r="290" spans="1:1">
      <c r="A290" s="36" t="s">
        <v>445</v>
      </c>
    </row>
    <row r="291" spans="1:1">
      <c r="A291" s="36" t="s">
        <v>446</v>
      </c>
    </row>
    <row r="304" spans="1:1">
      <c r="A304" s="36" t="s">
        <v>447</v>
      </c>
    </row>
    <row r="306" spans="1:1">
      <c r="A306" s="36" t="s">
        <v>448</v>
      </c>
    </row>
    <row r="307" spans="1:1">
      <c r="A307" s="32"/>
    </row>
    <row r="308" spans="1:1">
      <c r="A308" s="32"/>
    </row>
    <row r="309" spans="1:1">
      <c r="A309" s="32"/>
    </row>
    <row r="333" spans="3:3">
      <c r="C333" s="36" t="s">
        <v>449</v>
      </c>
    </row>
    <row r="350" spans="3:3">
      <c r="C350" s="36" t="s">
        <v>450</v>
      </c>
    </row>
    <row r="351" spans="1:1">
      <c r="A351" s="36" t="s">
        <v>451</v>
      </c>
    </row>
    <row r="368" spans="1:1">
      <c r="A368" s="30" t="s">
        <v>452</v>
      </c>
    </row>
    <row r="369" spans="1:1">
      <c r="A369" t="s">
        <v>442</v>
      </c>
    </row>
    <row r="370" spans="1:1">
      <c r="A370" s="36" t="s">
        <v>453</v>
      </c>
    </row>
    <row r="386" spans="1:1">
      <c r="A386" s="36" t="s">
        <v>454</v>
      </c>
    </row>
    <row r="407" spans="1:9">
      <c r="A407" s="36" t="s">
        <v>455</v>
      </c>
      <c r="I407">
        <v>682</v>
      </c>
    </row>
    <row r="458" spans="1:1">
      <c r="A458" s="36" t="s">
        <v>456</v>
      </c>
    </row>
  </sheetData>
  <mergeCells count="6">
    <mergeCell ref="B98:C98"/>
    <mergeCell ref="D98:E98"/>
    <mergeCell ref="A98:A99"/>
    <mergeCell ref="B34:B35"/>
    <mergeCell ref="B36:B37"/>
    <mergeCell ref="B38:B39"/>
  </mergeCells>
  <pageMargins left="0.699305555555556" right="0.699305555555556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08"/>
  <sheetViews>
    <sheetView tabSelected="1" zoomScale="355" zoomScaleNormal="355" workbookViewId="0">
      <selection activeCell="A12" sqref="A12:F12"/>
    </sheetView>
  </sheetViews>
  <sheetFormatPr defaultColWidth="9" defaultRowHeight="13.5"/>
  <cols>
    <col min="1" max="1" width="17.125" customWidth="1"/>
  </cols>
  <sheetData>
    <row r="1" ht="18.75" spans="1:11">
      <c r="A1" s="4">
        <v>31</v>
      </c>
      <c r="B1" t="s">
        <v>457</v>
      </c>
      <c r="K1" t="s">
        <v>458</v>
      </c>
    </row>
    <row r="2" customFormat="1" ht="18.75" spans="1:1">
      <c r="A2" s="4"/>
    </row>
    <row r="3" customFormat="1" ht="18.75" spans="1:1">
      <c r="A3" s="4"/>
    </row>
    <row r="4" customFormat="1" ht="18.75" spans="1:1">
      <c r="A4" s="4"/>
    </row>
    <row r="5" customFormat="1" ht="18.75" spans="1:1">
      <c r="A5" s="4"/>
    </row>
    <row r="6" spans="1:12">
      <c r="A6" s="3" t="s">
        <v>459</v>
      </c>
      <c r="B6" s="3"/>
      <c r="C6" s="3"/>
      <c r="D6" s="3"/>
      <c r="E6" s="3"/>
      <c r="F6" s="3"/>
      <c r="G6" s="3"/>
      <c r="H6" s="3"/>
      <c r="I6" s="3"/>
      <c r="J6" s="3"/>
      <c r="K6" s="3"/>
      <c r="L6" s="3"/>
    </row>
    <row r="7" spans="1:12">
      <c r="A7" s="5"/>
      <c r="B7" s="5" t="s">
        <v>339</v>
      </c>
      <c r="C7" s="5" t="s">
        <v>342</v>
      </c>
      <c r="D7" s="5" t="s">
        <v>340</v>
      </c>
      <c r="E7" s="5" t="s">
        <v>341</v>
      </c>
      <c r="F7" s="5" t="s">
        <v>343</v>
      </c>
      <c r="G7" s="5" t="s">
        <v>344</v>
      </c>
      <c r="H7" s="5" t="s">
        <v>346</v>
      </c>
      <c r="I7" s="5" t="s">
        <v>347</v>
      </c>
      <c r="J7" s="5" t="s">
        <v>345</v>
      </c>
      <c r="K7" s="5" t="s">
        <v>460</v>
      </c>
      <c r="L7" s="5" t="s">
        <v>338</v>
      </c>
    </row>
    <row r="8" spans="1:12">
      <c r="A8" s="5" t="s">
        <v>461</v>
      </c>
      <c r="B8" s="5">
        <v>14</v>
      </c>
      <c r="C8" s="5">
        <v>5</v>
      </c>
      <c r="D8" s="5">
        <v>2.8</v>
      </c>
      <c r="E8" s="5">
        <v>1.2</v>
      </c>
      <c r="F8" s="5">
        <v>5.6</v>
      </c>
      <c r="G8" s="5">
        <v>2.3</v>
      </c>
      <c r="H8" s="5">
        <v>0.015</v>
      </c>
      <c r="I8" s="5">
        <v>0.03</v>
      </c>
      <c r="J8" s="5">
        <v>0.02</v>
      </c>
      <c r="K8" s="5">
        <v>0.01</v>
      </c>
      <c r="L8" s="5" t="s">
        <v>349</v>
      </c>
    </row>
    <row r="9" spans="1:12">
      <c r="A9" s="5" t="s">
        <v>462</v>
      </c>
      <c r="B9" s="5">
        <v>14</v>
      </c>
      <c r="C9" s="5">
        <v>15</v>
      </c>
      <c r="D9" s="5">
        <v>2.8</v>
      </c>
      <c r="E9" s="5">
        <v>1.2</v>
      </c>
      <c r="F9" s="5">
        <v>5.6</v>
      </c>
      <c r="G9" s="5">
        <v>2.3</v>
      </c>
      <c r="H9" s="5">
        <v>0.015</v>
      </c>
      <c r="I9" s="5">
        <v>0.03</v>
      </c>
      <c r="J9" s="5">
        <v>0.02</v>
      </c>
      <c r="K9" s="5">
        <v>0.01</v>
      </c>
      <c r="L9" s="5" t="s">
        <v>349</v>
      </c>
    </row>
    <row r="10" spans="1:12">
      <c r="A10" s="5" t="s">
        <v>463</v>
      </c>
      <c r="B10" s="5">
        <v>14</v>
      </c>
      <c r="C10" s="5">
        <v>23</v>
      </c>
      <c r="D10" s="5">
        <v>2.8</v>
      </c>
      <c r="E10" s="5">
        <v>1.2</v>
      </c>
      <c r="F10" s="5">
        <v>5.6</v>
      </c>
      <c r="G10" s="5">
        <v>2.3</v>
      </c>
      <c r="H10" s="5">
        <v>0.015</v>
      </c>
      <c r="I10" s="5">
        <v>0.03</v>
      </c>
      <c r="J10" s="5">
        <v>0.02</v>
      </c>
      <c r="K10" s="5">
        <v>0.01</v>
      </c>
      <c r="L10" s="5" t="s">
        <v>349</v>
      </c>
    </row>
    <row r="12" ht="29.45" customHeight="1" spans="1:6">
      <c r="A12" s="6" t="s">
        <v>464</v>
      </c>
      <c r="B12" s="3"/>
      <c r="C12" s="3"/>
      <c r="D12" s="3"/>
      <c r="E12" s="3"/>
      <c r="F12" s="3"/>
    </row>
    <row r="13" spans="1:6">
      <c r="A13" s="5"/>
      <c r="B13" s="5" t="s">
        <v>339</v>
      </c>
      <c r="C13" s="5" t="s">
        <v>342</v>
      </c>
      <c r="D13" s="5" t="s">
        <v>343</v>
      </c>
      <c r="E13" s="5" t="s">
        <v>344</v>
      </c>
      <c r="F13" s="5" t="s">
        <v>338</v>
      </c>
    </row>
    <row r="14" spans="1:6">
      <c r="A14" s="5" t="s">
        <v>461</v>
      </c>
      <c r="B14" s="5">
        <v>2.8</v>
      </c>
      <c r="C14" s="5">
        <v>2.9</v>
      </c>
      <c r="D14" s="5">
        <v>11.5</v>
      </c>
      <c r="E14" s="5">
        <v>6.4</v>
      </c>
      <c r="F14" s="5">
        <v>72.4</v>
      </c>
    </row>
    <row r="15" spans="1:6">
      <c r="A15" s="5" t="s">
        <v>462</v>
      </c>
      <c r="B15" s="5">
        <v>3.2</v>
      </c>
      <c r="C15" s="5">
        <v>9.4</v>
      </c>
      <c r="D15" s="5">
        <v>12.2</v>
      </c>
      <c r="E15" s="5">
        <v>4.2</v>
      </c>
      <c r="F15" s="5">
        <v>70.8</v>
      </c>
    </row>
    <row r="16" spans="1:6">
      <c r="A16" s="5" t="s">
        <v>463</v>
      </c>
      <c r="B16" s="5">
        <v>3.7</v>
      </c>
      <c r="C16" s="5">
        <v>15.7</v>
      </c>
      <c r="D16" s="5">
        <v>12.5</v>
      </c>
      <c r="E16" s="5">
        <v>4.2</v>
      </c>
      <c r="F16" s="5">
        <v>63.1</v>
      </c>
    </row>
    <row r="18" ht="28.9" customHeight="1" spans="1:6">
      <c r="A18" s="6" t="s">
        <v>465</v>
      </c>
      <c r="B18" s="3"/>
      <c r="C18" s="3"/>
      <c r="D18" s="3"/>
      <c r="E18" s="3"/>
      <c r="F18" s="3"/>
    </row>
    <row r="19" spans="1:6">
      <c r="A19" s="7" t="s">
        <v>337</v>
      </c>
      <c r="B19" s="7" t="s">
        <v>466</v>
      </c>
      <c r="C19" s="7" t="s">
        <v>467</v>
      </c>
      <c r="D19" s="3" t="s">
        <v>468</v>
      </c>
      <c r="E19" s="3"/>
      <c r="F19" s="8" t="s">
        <v>469</v>
      </c>
    </row>
    <row r="20" spans="1:6">
      <c r="A20" s="7"/>
      <c r="B20" s="7"/>
      <c r="C20" s="7"/>
      <c r="D20" s="5" t="s">
        <v>470</v>
      </c>
      <c r="E20" s="5" t="s">
        <v>471</v>
      </c>
      <c r="F20" s="3"/>
    </row>
    <row r="21" spans="1:6">
      <c r="A21" s="5" t="s">
        <v>461</v>
      </c>
      <c r="B21" s="5">
        <v>86.4</v>
      </c>
      <c r="C21" s="5">
        <v>0.28</v>
      </c>
      <c r="D21" s="5">
        <v>3.2</v>
      </c>
      <c r="E21" s="5">
        <v>5.2</v>
      </c>
      <c r="F21" s="5" t="s">
        <v>472</v>
      </c>
    </row>
    <row r="22" spans="1:6">
      <c r="A22" s="5" t="s">
        <v>462</v>
      </c>
      <c r="B22" s="5">
        <v>87.7</v>
      </c>
      <c r="C22" s="5">
        <v>0.26</v>
      </c>
      <c r="D22" s="5">
        <v>4</v>
      </c>
      <c r="E22" s="5">
        <v>3.8</v>
      </c>
      <c r="F22" s="5" t="s">
        <v>473</v>
      </c>
    </row>
    <row r="23" spans="1:6">
      <c r="A23" s="5" t="s">
        <v>463</v>
      </c>
      <c r="B23" s="5">
        <v>89.6</v>
      </c>
      <c r="C23" s="5">
        <v>0.23</v>
      </c>
      <c r="D23" s="5">
        <v>5.6</v>
      </c>
      <c r="E23" s="5">
        <v>8.2</v>
      </c>
      <c r="F23" s="5" t="s">
        <v>474</v>
      </c>
    </row>
    <row r="26" ht="41.45" customHeight="1" spans="1:5">
      <c r="A26" s="6" t="s">
        <v>475</v>
      </c>
      <c r="B26" s="3"/>
      <c r="C26" s="3"/>
      <c r="D26" s="3"/>
      <c r="E26" s="3"/>
    </row>
    <row r="27" spans="1:5">
      <c r="A27" s="5"/>
      <c r="B27" s="5" t="s">
        <v>476</v>
      </c>
      <c r="C27" s="5" t="s">
        <v>477</v>
      </c>
      <c r="D27" s="3" t="s">
        <v>478</v>
      </c>
      <c r="E27" s="3"/>
    </row>
    <row r="28" spans="1:5">
      <c r="A28" s="5" t="s">
        <v>461</v>
      </c>
      <c r="B28" s="9" t="s">
        <v>479</v>
      </c>
      <c r="C28" s="7" t="s">
        <v>480</v>
      </c>
      <c r="D28" s="9" t="s">
        <v>481</v>
      </c>
      <c r="E28" s="9">
        <v>44</v>
      </c>
    </row>
    <row r="29" spans="1:5">
      <c r="A29" s="5" t="s">
        <v>482</v>
      </c>
      <c r="B29" s="9"/>
      <c r="C29" s="7"/>
      <c r="D29" s="9" t="s">
        <v>482</v>
      </c>
      <c r="E29" s="9">
        <v>104</v>
      </c>
    </row>
    <row r="30" spans="1:5">
      <c r="A30" s="5" t="s">
        <v>462</v>
      </c>
      <c r="B30" s="9" t="s">
        <v>483</v>
      </c>
      <c r="C30" s="7" t="s">
        <v>484</v>
      </c>
      <c r="D30" s="9" t="s">
        <v>481</v>
      </c>
      <c r="E30" s="9">
        <v>40</v>
      </c>
    </row>
    <row r="31" spans="1:5">
      <c r="A31" s="5" t="s">
        <v>482</v>
      </c>
      <c r="B31" s="9"/>
      <c r="C31" s="7"/>
      <c r="D31" s="9" t="s">
        <v>482</v>
      </c>
      <c r="E31" s="9">
        <v>113</v>
      </c>
    </row>
    <row r="32" spans="1:5">
      <c r="A32" s="5" t="s">
        <v>463</v>
      </c>
      <c r="B32" s="9" t="s">
        <v>485</v>
      </c>
      <c r="C32" s="7" t="s">
        <v>484</v>
      </c>
      <c r="D32" s="9" t="s">
        <v>481</v>
      </c>
      <c r="E32" s="9">
        <v>60</v>
      </c>
    </row>
    <row r="33" spans="1:5">
      <c r="A33" s="5" t="s">
        <v>482</v>
      </c>
      <c r="B33" s="9"/>
      <c r="C33" s="7"/>
      <c r="D33" s="9" t="s">
        <v>482</v>
      </c>
      <c r="E33" s="9">
        <v>105</v>
      </c>
    </row>
    <row r="35" customFormat="1"/>
    <row r="36" customFormat="1"/>
    <row r="37" customFormat="1"/>
    <row r="38" customFormat="1"/>
    <row r="39" customFormat="1"/>
    <row r="40" customFormat="1"/>
    <row r="41" customFormat="1"/>
    <row r="42" customFormat="1"/>
    <row r="43" customFormat="1"/>
    <row r="44" customFormat="1"/>
    <row r="45" customFormat="1"/>
    <row r="46" customFormat="1"/>
    <row r="47" customFormat="1"/>
    <row r="48" customFormat="1"/>
    <row r="49" customFormat="1"/>
    <row r="50" customFormat="1"/>
    <row r="51" customFormat="1"/>
    <row r="52" customFormat="1"/>
    <row r="53" customFormat="1"/>
    <row r="54" customFormat="1"/>
    <row r="55" customFormat="1"/>
    <row r="56" customFormat="1"/>
    <row r="57" customFormat="1"/>
    <row r="58" customFormat="1"/>
    <row r="59" customFormat="1"/>
    <row r="60" customFormat="1"/>
    <row r="61" customFormat="1"/>
    <row r="62" customFormat="1"/>
    <row r="63" customFormat="1"/>
    <row r="64" customFormat="1"/>
    <row r="65" customFormat="1"/>
    <row r="66" customFormat="1"/>
    <row r="67" customFormat="1"/>
    <row r="68" customFormat="1"/>
    <row r="69" customFormat="1"/>
    <row r="70" customFormat="1"/>
    <row r="71" customFormat="1"/>
    <row r="72" customFormat="1"/>
    <row r="73" customFormat="1"/>
    <row r="74" customFormat="1"/>
    <row r="75" customFormat="1"/>
    <row r="76" customFormat="1"/>
    <row r="77" customFormat="1"/>
    <row r="78" customFormat="1"/>
    <row r="79" customFormat="1"/>
    <row r="80" customFormat="1"/>
    <row r="81" customFormat="1"/>
    <row r="82" customFormat="1"/>
    <row r="83" customFormat="1"/>
    <row r="84" customFormat="1"/>
    <row r="85" customFormat="1"/>
    <row r="86" customFormat="1"/>
    <row r="88" ht="18.75" spans="1:2">
      <c r="A88" s="4">
        <v>32</v>
      </c>
      <c r="B88" t="s">
        <v>486</v>
      </c>
    </row>
    <row r="90" customFormat="1"/>
    <row r="91" customFormat="1"/>
    <row r="92" customFormat="1"/>
    <row r="93" customFormat="1"/>
    <row r="94" customFormat="1"/>
    <row r="96" spans="1:7">
      <c r="A96" s="10" t="s">
        <v>487</v>
      </c>
      <c r="B96" s="10"/>
      <c r="C96" s="10"/>
      <c r="D96" s="10"/>
      <c r="E96" s="10"/>
      <c r="F96" s="10"/>
      <c r="G96" s="10"/>
    </row>
    <row r="97" spans="1:7">
      <c r="A97" s="11" t="s">
        <v>488</v>
      </c>
      <c r="B97" s="11" t="s">
        <v>489</v>
      </c>
      <c r="C97" s="11" t="s">
        <v>490</v>
      </c>
      <c r="D97" s="11" t="s">
        <v>491</v>
      </c>
      <c r="E97" s="11" t="s">
        <v>492</v>
      </c>
      <c r="F97" s="11" t="s">
        <v>493</v>
      </c>
      <c r="G97" s="11" t="s">
        <v>494</v>
      </c>
    </row>
    <row r="98" spans="1:7">
      <c r="A98" s="7" t="s">
        <v>495</v>
      </c>
      <c r="B98" s="7" t="s">
        <v>496</v>
      </c>
      <c r="C98" s="7">
        <v>240</v>
      </c>
      <c r="D98" s="7">
        <v>137</v>
      </c>
      <c r="E98" s="7">
        <v>308</v>
      </c>
      <c r="F98" s="7">
        <v>147</v>
      </c>
      <c r="G98" s="7" t="s">
        <v>497</v>
      </c>
    </row>
    <row r="99" spans="1:7">
      <c r="A99" s="7"/>
      <c r="B99" s="7"/>
      <c r="C99" s="7">
        <v>175</v>
      </c>
      <c r="D99" s="7">
        <v>140</v>
      </c>
      <c r="E99" s="7">
        <v>225</v>
      </c>
      <c r="F99" s="7">
        <v>40</v>
      </c>
      <c r="G99" s="7" t="s">
        <v>498</v>
      </c>
    </row>
    <row r="100" spans="1:7">
      <c r="A100" s="7"/>
      <c r="B100" s="7" t="s">
        <v>499</v>
      </c>
      <c r="C100" s="7">
        <v>142</v>
      </c>
      <c r="D100" s="7">
        <v>83</v>
      </c>
      <c r="E100" s="7">
        <v>121</v>
      </c>
      <c r="F100" s="7">
        <v>13</v>
      </c>
      <c r="G100" s="7" t="s">
        <v>500</v>
      </c>
    </row>
    <row r="101" spans="1:7">
      <c r="A101" s="7"/>
      <c r="B101" s="7"/>
      <c r="C101" s="7">
        <v>252</v>
      </c>
      <c r="D101" s="7">
        <v>80</v>
      </c>
      <c r="E101" s="7">
        <v>202</v>
      </c>
      <c r="F101" s="7">
        <v>51</v>
      </c>
      <c r="G101" s="7" t="s">
        <v>501</v>
      </c>
    </row>
    <row r="102" spans="1:7">
      <c r="A102" s="7"/>
      <c r="B102" s="7" t="s">
        <v>502</v>
      </c>
      <c r="C102" s="7" t="s">
        <v>503</v>
      </c>
      <c r="D102" s="7" t="s">
        <v>504</v>
      </c>
      <c r="E102" s="7"/>
      <c r="F102" s="7" t="s">
        <v>505</v>
      </c>
      <c r="G102" s="7" t="s">
        <v>506</v>
      </c>
    </row>
    <row r="103" spans="1:7">
      <c r="A103" s="7"/>
      <c r="B103" s="7"/>
      <c r="C103" s="7" t="s">
        <v>507</v>
      </c>
      <c r="D103" s="7" t="s">
        <v>508</v>
      </c>
      <c r="E103" s="7" t="s">
        <v>509</v>
      </c>
      <c r="F103" s="7"/>
      <c r="G103" s="7" t="s">
        <v>510</v>
      </c>
    </row>
    <row r="104" spans="1:7">
      <c r="A104" s="7" t="s">
        <v>511</v>
      </c>
      <c r="B104" s="7" t="s">
        <v>502</v>
      </c>
      <c r="C104" s="7" t="s">
        <v>512</v>
      </c>
      <c r="D104" s="7" t="s">
        <v>513</v>
      </c>
      <c r="E104" s="7"/>
      <c r="F104" s="7"/>
      <c r="G104" s="7" t="s">
        <v>514</v>
      </c>
    </row>
    <row r="105" spans="1:7">
      <c r="A105" s="7" t="s">
        <v>515</v>
      </c>
      <c r="B105" s="7" t="s">
        <v>502</v>
      </c>
      <c r="C105" s="7" t="s">
        <v>516</v>
      </c>
      <c r="D105" s="7" t="s">
        <v>517</v>
      </c>
      <c r="E105" s="7" t="s">
        <v>518</v>
      </c>
      <c r="F105" s="7"/>
      <c r="G105" s="7" t="s">
        <v>510</v>
      </c>
    </row>
    <row r="106" spans="1:7">
      <c r="A106" s="7" t="s">
        <v>519</v>
      </c>
      <c r="B106" s="7" t="s">
        <v>502</v>
      </c>
      <c r="C106" s="7" t="s">
        <v>520</v>
      </c>
      <c r="D106" s="7" t="s">
        <v>521</v>
      </c>
      <c r="E106" s="7"/>
      <c r="F106" s="7"/>
      <c r="G106" s="7" t="s">
        <v>514</v>
      </c>
    </row>
    <row r="107" spans="1:7">
      <c r="A107" s="7" t="s">
        <v>522</v>
      </c>
      <c r="B107" s="7" t="s">
        <v>502</v>
      </c>
      <c r="C107" s="7" t="s">
        <v>523</v>
      </c>
      <c r="D107" s="7" t="s">
        <v>524</v>
      </c>
      <c r="E107" s="7"/>
      <c r="F107" s="7"/>
      <c r="G107" s="7"/>
    </row>
    <row r="108" spans="1:7">
      <c r="A108" s="7" t="s">
        <v>525</v>
      </c>
      <c r="B108" s="7" t="s">
        <v>502</v>
      </c>
      <c r="C108" s="7" t="s">
        <v>526</v>
      </c>
      <c r="D108" s="7" t="s">
        <v>527</v>
      </c>
      <c r="E108" s="7" t="s">
        <v>528</v>
      </c>
      <c r="F108" s="7"/>
      <c r="G108" s="7" t="s">
        <v>510</v>
      </c>
    </row>
    <row r="109" spans="1:7">
      <c r="A109" s="7" t="s">
        <v>529</v>
      </c>
      <c r="B109" s="7" t="s">
        <v>496</v>
      </c>
      <c r="C109" s="7">
        <v>550</v>
      </c>
      <c r="D109" s="7">
        <v>-160</v>
      </c>
      <c r="E109" s="7"/>
      <c r="F109" s="7"/>
      <c r="G109" s="7" t="s">
        <v>498</v>
      </c>
    </row>
    <row r="110" spans="1:7">
      <c r="A110" s="7" t="s">
        <v>530</v>
      </c>
      <c r="B110" s="7" t="s">
        <v>502</v>
      </c>
      <c r="C110" s="7" t="s">
        <v>531</v>
      </c>
      <c r="D110" s="7" t="s">
        <v>531</v>
      </c>
      <c r="E110" s="7"/>
      <c r="F110" s="7"/>
      <c r="G110" s="7" t="s">
        <v>532</v>
      </c>
    </row>
    <row r="111" spans="1:7">
      <c r="A111" s="7" t="s">
        <v>533</v>
      </c>
      <c r="B111" s="7" t="s">
        <v>496</v>
      </c>
      <c r="C111" s="7">
        <v>476</v>
      </c>
      <c r="D111" s="7"/>
      <c r="E111" s="7"/>
      <c r="F111" s="7"/>
      <c r="G111" s="7" t="s">
        <v>534</v>
      </c>
    </row>
    <row r="112" spans="1:7">
      <c r="A112" s="7" t="s">
        <v>535</v>
      </c>
      <c r="B112" s="7" t="s">
        <v>496</v>
      </c>
      <c r="C112" s="7">
        <v>633</v>
      </c>
      <c r="D112" s="7"/>
      <c r="E112" s="7"/>
      <c r="F112" s="7"/>
      <c r="G112" s="7"/>
    </row>
    <row r="113" spans="1:7">
      <c r="A113" s="7" t="s">
        <v>536</v>
      </c>
      <c r="B113" s="7" t="s">
        <v>496</v>
      </c>
      <c r="C113" s="7">
        <v>624</v>
      </c>
      <c r="D113" s="7"/>
      <c r="E113" s="7"/>
      <c r="F113" s="7"/>
      <c r="G113" s="7"/>
    </row>
    <row r="114" spans="1:7">
      <c r="A114" s="7" t="s">
        <v>537</v>
      </c>
      <c r="B114" s="7" t="s">
        <v>502</v>
      </c>
      <c r="C114" s="7" t="s">
        <v>538</v>
      </c>
      <c r="D114" s="7" t="s">
        <v>539</v>
      </c>
      <c r="E114" s="7"/>
      <c r="F114" s="7"/>
      <c r="G114" s="7" t="s">
        <v>540</v>
      </c>
    </row>
    <row r="115" spans="1:7">
      <c r="A115" s="7"/>
      <c r="B115" s="7"/>
      <c r="C115" s="7" t="s">
        <v>541</v>
      </c>
      <c r="D115" s="7"/>
      <c r="E115" s="7"/>
      <c r="F115" s="7"/>
      <c r="G115" s="7" t="s">
        <v>542</v>
      </c>
    </row>
    <row r="116" spans="1:7">
      <c r="A116" s="7" t="s">
        <v>543</v>
      </c>
      <c r="B116" s="7" t="s">
        <v>496</v>
      </c>
      <c r="C116" s="7">
        <v>540</v>
      </c>
      <c r="D116" s="7"/>
      <c r="E116" s="7"/>
      <c r="F116" s="7"/>
      <c r="G116" s="7" t="s">
        <v>534</v>
      </c>
    </row>
    <row r="117" spans="1:7">
      <c r="A117" s="7" t="s">
        <v>544</v>
      </c>
      <c r="B117" s="7" t="s">
        <v>496</v>
      </c>
      <c r="C117" s="7">
        <v>443</v>
      </c>
      <c r="D117" s="7"/>
      <c r="E117" s="7"/>
      <c r="F117" s="7"/>
      <c r="G117" s="7"/>
    </row>
    <row r="118" spans="1:7">
      <c r="A118" s="7" t="s">
        <v>545</v>
      </c>
      <c r="B118" s="7" t="s">
        <v>496</v>
      </c>
      <c r="C118" s="7">
        <v>238</v>
      </c>
      <c r="D118" s="7"/>
      <c r="E118" s="7"/>
      <c r="F118" s="7"/>
      <c r="G118" s="7"/>
    </row>
    <row r="120" customFormat="1" spans="1:1">
      <c r="A120" t="s">
        <v>546</v>
      </c>
    </row>
    <row r="121" spans="1:1">
      <c r="A121" t="s">
        <v>547</v>
      </c>
    </row>
    <row r="122" spans="1:7">
      <c r="A122" s="11" t="s">
        <v>488</v>
      </c>
      <c r="B122" s="11" t="s">
        <v>492</v>
      </c>
      <c r="C122" s="11" t="s">
        <v>490</v>
      </c>
      <c r="D122" s="11" t="s">
        <v>491</v>
      </c>
      <c r="E122" s="11" t="s">
        <v>493</v>
      </c>
      <c r="F122" s="11" t="s">
        <v>548</v>
      </c>
      <c r="G122" s="11" t="s">
        <v>549</v>
      </c>
    </row>
    <row r="123" spans="1:7">
      <c r="A123" s="12" t="s">
        <v>495</v>
      </c>
      <c r="B123" s="12" t="s">
        <v>550</v>
      </c>
      <c r="C123" s="12" t="s">
        <v>551</v>
      </c>
      <c r="D123" s="12" t="s">
        <v>552</v>
      </c>
      <c r="E123" s="12">
        <v>39</v>
      </c>
      <c r="F123" s="12">
        <v>2.62</v>
      </c>
      <c r="G123" s="12" t="s">
        <v>510</v>
      </c>
    </row>
    <row r="124" spans="1:7">
      <c r="A124" s="12" t="s">
        <v>553</v>
      </c>
      <c r="B124" s="12">
        <v>138</v>
      </c>
      <c r="C124" s="12" t="s">
        <v>554</v>
      </c>
      <c r="D124" s="12" t="s">
        <v>555</v>
      </c>
      <c r="E124" s="12">
        <v>20</v>
      </c>
      <c r="F124" s="12">
        <v>14</v>
      </c>
      <c r="G124" s="12" t="s">
        <v>514</v>
      </c>
    </row>
    <row r="125" spans="1:7">
      <c r="A125" s="12" t="s">
        <v>556</v>
      </c>
      <c r="B125" s="12">
        <v>109</v>
      </c>
      <c r="C125" s="12">
        <v>45</v>
      </c>
      <c r="D125" s="12">
        <v>-6</v>
      </c>
      <c r="E125" s="12">
        <v>11</v>
      </c>
      <c r="F125" s="12" t="s">
        <v>397</v>
      </c>
      <c r="G125" s="12"/>
    </row>
    <row r="126" spans="1:7">
      <c r="A126" s="12" t="s">
        <v>557</v>
      </c>
      <c r="B126" s="12">
        <v>174</v>
      </c>
      <c r="C126" s="12">
        <v>145</v>
      </c>
      <c r="D126" s="12">
        <v>42</v>
      </c>
      <c r="E126" s="12">
        <v>37</v>
      </c>
      <c r="F126" s="12">
        <v>3.45</v>
      </c>
      <c r="G126" s="12"/>
    </row>
    <row r="127" spans="1:7">
      <c r="A127" s="12"/>
      <c r="B127" s="12">
        <v>181</v>
      </c>
      <c r="C127" s="12">
        <v>140</v>
      </c>
      <c r="D127" s="12">
        <v>56</v>
      </c>
      <c r="E127" s="12">
        <v>49</v>
      </c>
      <c r="F127" s="12">
        <v>2.5</v>
      </c>
      <c r="G127" s="12"/>
    </row>
    <row r="128" spans="1:7">
      <c r="A128" s="12" t="s">
        <v>558</v>
      </c>
      <c r="B128" s="12">
        <v>167</v>
      </c>
      <c r="C128" s="12">
        <v>142</v>
      </c>
      <c r="D128" s="12">
        <v>37</v>
      </c>
      <c r="E128" s="12">
        <v>47</v>
      </c>
      <c r="F128" s="12">
        <v>3.84</v>
      </c>
      <c r="G128" s="12"/>
    </row>
    <row r="129" spans="1:7">
      <c r="A129" s="12"/>
      <c r="B129" s="12">
        <v>168</v>
      </c>
      <c r="C129" s="12">
        <v>127</v>
      </c>
      <c r="D129" s="12">
        <v>56</v>
      </c>
      <c r="E129" s="12">
        <v>55</v>
      </c>
      <c r="F129" s="12">
        <v>2.27</v>
      </c>
      <c r="G129" s="12"/>
    </row>
    <row r="130" spans="1:7">
      <c r="A130" s="12" t="s">
        <v>559</v>
      </c>
      <c r="B130" s="12">
        <v>227</v>
      </c>
      <c r="C130" s="12">
        <v>210</v>
      </c>
      <c r="D130" s="12">
        <v>144</v>
      </c>
      <c r="E130" s="12">
        <v>90</v>
      </c>
      <c r="F130" s="12">
        <v>1.46</v>
      </c>
      <c r="G130" s="12"/>
    </row>
    <row r="131" spans="1:7">
      <c r="A131" s="12" t="s">
        <v>560</v>
      </c>
      <c r="B131" s="12">
        <v>295</v>
      </c>
      <c r="C131" s="12">
        <v>281</v>
      </c>
      <c r="D131" s="12">
        <v>230</v>
      </c>
      <c r="E131" s="12">
        <v>147</v>
      </c>
      <c r="F131" s="12">
        <v>1.22</v>
      </c>
      <c r="G131" s="12"/>
    </row>
    <row r="132" spans="1:7">
      <c r="A132" s="12" t="s">
        <v>561</v>
      </c>
      <c r="B132" s="12">
        <v>388</v>
      </c>
      <c r="C132" s="12">
        <v>378</v>
      </c>
      <c r="D132" s="12">
        <v>306</v>
      </c>
      <c r="E132" s="12">
        <v>203</v>
      </c>
      <c r="F132" s="12">
        <v>1.24</v>
      </c>
      <c r="G132" s="12"/>
    </row>
    <row r="133" spans="1:7">
      <c r="A133" s="12"/>
      <c r="B133" s="12">
        <v>376</v>
      </c>
      <c r="C133" s="12">
        <v>370</v>
      </c>
      <c r="D133" s="12">
        <v>298</v>
      </c>
      <c r="E133" s="12">
        <v>196</v>
      </c>
      <c r="F133" s="12">
        <v>1.24</v>
      </c>
      <c r="G133" s="12"/>
    </row>
    <row r="134" spans="1:7">
      <c r="A134" s="12"/>
      <c r="B134" s="12">
        <v>396</v>
      </c>
      <c r="C134" s="12">
        <v>326</v>
      </c>
      <c r="D134" s="12">
        <v>344</v>
      </c>
      <c r="E134" s="12">
        <v>194</v>
      </c>
      <c r="F134" s="12">
        <v>0.95</v>
      </c>
      <c r="G134" s="12"/>
    </row>
    <row r="135" spans="1:7">
      <c r="A135" s="12" t="s">
        <v>562</v>
      </c>
      <c r="B135" s="12">
        <v>608</v>
      </c>
      <c r="C135" s="12">
        <v>473</v>
      </c>
      <c r="D135" s="12">
        <v>332</v>
      </c>
      <c r="E135" s="12">
        <v>73</v>
      </c>
      <c r="F135" s="12">
        <v>1.42</v>
      </c>
      <c r="G135" s="12"/>
    </row>
    <row r="136" spans="1:7">
      <c r="A136" s="12"/>
      <c r="B136" s="12">
        <v>599</v>
      </c>
      <c r="C136" s="12">
        <v>476</v>
      </c>
      <c r="D136" s="12">
        <v>288</v>
      </c>
      <c r="E136" s="12">
        <v>127</v>
      </c>
      <c r="F136" s="12">
        <v>1.65</v>
      </c>
      <c r="G136" s="12"/>
    </row>
    <row r="137" spans="1:7">
      <c r="A137" s="12" t="s">
        <v>563</v>
      </c>
      <c r="B137" s="12">
        <v>106</v>
      </c>
      <c r="C137" s="12">
        <v>-61</v>
      </c>
      <c r="D137" s="12">
        <v>-521</v>
      </c>
      <c r="E137" s="12">
        <v>-465</v>
      </c>
      <c r="F137" s="12">
        <v>0.12</v>
      </c>
      <c r="G137" s="12"/>
    </row>
    <row r="138" spans="1:7">
      <c r="A138" s="12" t="s">
        <v>564</v>
      </c>
      <c r="B138" s="12">
        <v>-450</v>
      </c>
      <c r="C138" s="12">
        <v>-691</v>
      </c>
      <c r="D138" s="12">
        <v>-1204</v>
      </c>
      <c r="E138" s="12">
        <v>-1166</v>
      </c>
      <c r="F138" s="12">
        <v>0.57</v>
      </c>
      <c r="G138" s="12"/>
    </row>
    <row r="139" spans="1:7">
      <c r="A139" s="12" t="s">
        <v>565</v>
      </c>
      <c r="B139" s="12">
        <v>213</v>
      </c>
      <c r="C139" s="12">
        <v>194</v>
      </c>
      <c r="D139" s="12">
        <v>135</v>
      </c>
      <c r="E139" s="12">
        <v>91</v>
      </c>
      <c r="F139" s="12">
        <v>1.44</v>
      </c>
      <c r="G139" s="12"/>
    </row>
    <row r="140" spans="1:7">
      <c r="A140" s="12" t="s">
        <v>566</v>
      </c>
      <c r="B140" s="12">
        <v>246</v>
      </c>
      <c r="C140" s="12">
        <v>217</v>
      </c>
      <c r="D140" s="12">
        <v>204</v>
      </c>
      <c r="E140" s="12">
        <v>130</v>
      </c>
      <c r="F140" s="12">
        <v>1.06</v>
      </c>
      <c r="G140" s="12"/>
    </row>
    <row r="141" spans="1:7">
      <c r="A141" s="12" t="s">
        <v>567</v>
      </c>
      <c r="B141" s="12">
        <v>298</v>
      </c>
      <c r="C141" s="12">
        <v>249</v>
      </c>
      <c r="D141" s="12">
        <v>244</v>
      </c>
      <c r="E141" s="12">
        <v>174</v>
      </c>
      <c r="F141" s="12">
        <v>1.02</v>
      </c>
      <c r="G141" s="12"/>
    </row>
    <row r="142" spans="1:7">
      <c r="A142" s="12"/>
      <c r="B142" s="12">
        <v>313</v>
      </c>
      <c r="C142" s="12">
        <v>300</v>
      </c>
      <c r="D142" s="12">
        <v>243</v>
      </c>
      <c r="E142" s="12">
        <v>176</v>
      </c>
      <c r="F142" s="12">
        <v>1.24</v>
      </c>
      <c r="G142" s="12"/>
    </row>
    <row r="143" spans="1:7">
      <c r="A143" s="12"/>
      <c r="B143" s="12">
        <v>299</v>
      </c>
      <c r="C143" s="12" t="s">
        <v>568</v>
      </c>
      <c r="D143" s="12" t="s">
        <v>569</v>
      </c>
      <c r="E143" s="12">
        <v>159</v>
      </c>
      <c r="F143" s="12">
        <v>0.95</v>
      </c>
      <c r="G143" s="12" t="s">
        <v>532</v>
      </c>
    </row>
    <row r="144" spans="1:7">
      <c r="A144" s="12" t="s">
        <v>570</v>
      </c>
      <c r="B144" s="12">
        <v>444</v>
      </c>
      <c r="C144" s="12">
        <v>529</v>
      </c>
      <c r="D144" s="12">
        <v>370</v>
      </c>
      <c r="E144" s="12">
        <v>232</v>
      </c>
      <c r="F144" s="12">
        <v>1.43</v>
      </c>
      <c r="G144" s="12"/>
    </row>
    <row r="145" spans="1:7">
      <c r="A145" s="12"/>
      <c r="B145" s="12">
        <v>451</v>
      </c>
      <c r="C145" s="12">
        <v>404</v>
      </c>
      <c r="D145" s="12">
        <v>394</v>
      </c>
      <c r="E145" s="12">
        <v>221</v>
      </c>
      <c r="F145" s="12">
        <v>1.02</v>
      </c>
      <c r="G145" s="12"/>
    </row>
    <row r="146" spans="1:7">
      <c r="A146" s="12" t="s">
        <v>571</v>
      </c>
      <c r="B146" s="12">
        <v>602</v>
      </c>
      <c r="C146" s="12">
        <v>578</v>
      </c>
      <c r="D146" s="12">
        <v>379</v>
      </c>
      <c r="E146" s="12">
        <v>161</v>
      </c>
      <c r="F146" s="12">
        <v>1.52</v>
      </c>
      <c r="G146" s="12"/>
    </row>
    <row r="147" spans="1:7">
      <c r="A147" s="12"/>
      <c r="B147" s="12">
        <v>631</v>
      </c>
      <c r="C147" s="12">
        <v>527</v>
      </c>
      <c r="D147" s="12">
        <v>377</v>
      </c>
      <c r="E147" s="12">
        <v>155</v>
      </c>
      <c r="F147" s="12">
        <v>1.4</v>
      </c>
      <c r="G147" s="12"/>
    </row>
    <row r="148" spans="1:7">
      <c r="A148" s="12" t="s">
        <v>529</v>
      </c>
      <c r="B148" s="12">
        <v>468</v>
      </c>
      <c r="C148" s="12">
        <v>360</v>
      </c>
      <c r="D148" s="12">
        <v>51</v>
      </c>
      <c r="E148" s="12">
        <v>-127</v>
      </c>
      <c r="F148" s="12">
        <v>7.12</v>
      </c>
      <c r="G148" s="12"/>
    </row>
    <row r="150" customFormat="1" spans="1:1">
      <c r="A150" t="s">
        <v>572</v>
      </c>
    </row>
    <row r="151" spans="1:1">
      <c r="A151" t="s">
        <v>573</v>
      </c>
    </row>
    <row r="152" spans="1:6">
      <c r="A152" s="7" t="s">
        <v>574</v>
      </c>
      <c r="B152" s="7" t="s">
        <v>575</v>
      </c>
      <c r="C152" s="7" t="s">
        <v>493</v>
      </c>
      <c r="D152" s="7" t="s">
        <v>491</v>
      </c>
      <c r="E152" s="7" t="s">
        <v>490</v>
      </c>
      <c r="F152" s="7" t="s">
        <v>492</v>
      </c>
    </row>
    <row r="153" spans="1:6">
      <c r="A153" s="13" t="s">
        <v>576</v>
      </c>
      <c r="B153" s="7" t="s">
        <v>577</v>
      </c>
      <c r="C153" s="7" t="s">
        <v>578</v>
      </c>
      <c r="D153" s="7" t="s">
        <v>578</v>
      </c>
      <c r="E153" s="7">
        <v>0.125</v>
      </c>
      <c r="F153" s="7">
        <v>0.125</v>
      </c>
    </row>
    <row r="154" spans="1:6">
      <c r="A154" s="7"/>
      <c r="B154" s="7" t="s">
        <v>579</v>
      </c>
      <c r="C154" s="7"/>
      <c r="D154" s="7"/>
      <c r="E154" s="7">
        <v>-0.25</v>
      </c>
      <c r="F154" s="7">
        <v>-0.25</v>
      </c>
    </row>
    <row r="155" spans="1:6">
      <c r="A155" s="7"/>
      <c r="B155" s="7" t="s">
        <v>580</v>
      </c>
      <c r="C155" s="7"/>
      <c r="D155" s="7"/>
      <c r="E155" s="7">
        <v>0.125</v>
      </c>
      <c r="F155" s="7">
        <v>0.125</v>
      </c>
    </row>
    <row r="156" spans="1:6">
      <c r="A156" s="14" t="s">
        <v>581</v>
      </c>
      <c r="B156" s="7" t="s">
        <v>577</v>
      </c>
      <c r="C156" s="7" t="s">
        <v>578</v>
      </c>
      <c r="D156" s="7">
        <v>-0.125</v>
      </c>
      <c r="E156" s="7">
        <v>-0.375</v>
      </c>
      <c r="F156" s="7">
        <v>-0.375</v>
      </c>
    </row>
    <row r="157" spans="1:6">
      <c r="A157" s="15"/>
      <c r="B157" s="7" t="s">
        <v>579</v>
      </c>
      <c r="C157" s="7"/>
      <c r="D157" s="7">
        <v>0.25</v>
      </c>
      <c r="E157" s="7">
        <v>0.75</v>
      </c>
      <c r="F157" s="7">
        <v>0.75</v>
      </c>
    </row>
    <row r="158" spans="1:6">
      <c r="A158" s="16"/>
      <c r="B158" s="7" t="s">
        <v>580</v>
      </c>
      <c r="C158" s="7"/>
      <c r="D158" s="7">
        <v>-0.125</v>
      </c>
      <c r="E158" s="7">
        <v>-0.375</v>
      </c>
      <c r="F158" s="7">
        <v>-0.375</v>
      </c>
    </row>
    <row r="159" ht="18" customHeight="1" spans="1:6">
      <c r="A159" s="13" t="s">
        <v>582</v>
      </c>
      <c r="B159" s="7" t="s">
        <v>577</v>
      </c>
      <c r="C159" s="7">
        <v>0.125</v>
      </c>
      <c r="D159" s="7" t="s">
        <v>578</v>
      </c>
      <c r="E159" s="7" t="s">
        <v>578</v>
      </c>
      <c r="F159" s="7">
        <v>0</v>
      </c>
    </row>
    <row r="160" spans="1:6">
      <c r="A160" s="13"/>
      <c r="B160" s="7" t="s">
        <v>579</v>
      </c>
      <c r="C160" s="7">
        <v>0</v>
      </c>
      <c r="D160" s="7"/>
      <c r="E160" s="7"/>
      <c r="F160" s="7">
        <v>0.25</v>
      </c>
    </row>
    <row r="161" spans="1:6">
      <c r="A161" s="13"/>
      <c r="B161" s="7" t="s">
        <v>580</v>
      </c>
      <c r="C161" s="7">
        <v>0.375</v>
      </c>
      <c r="D161" s="7"/>
      <c r="E161" s="7"/>
      <c r="F161" s="7">
        <v>0.25</v>
      </c>
    </row>
    <row r="163" customFormat="1" spans="1:1">
      <c r="A163" t="s">
        <v>583</v>
      </c>
    </row>
    <row r="164" customFormat="1" spans="1:1">
      <c r="A164" t="s">
        <v>584</v>
      </c>
    </row>
    <row r="165" customFormat="1" ht="13.15" customHeight="1" spans="1:1">
      <c r="A165" t="s">
        <v>585</v>
      </c>
    </row>
    <row r="166" customFormat="1" spans="1:1">
      <c r="A166" t="s">
        <v>586</v>
      </c>
    </row>
    <row r="167" ht="27" spans="1:5">
      <c r="A167" s="7" t="s">
        <v>587</v>
      </c>
      <c r="B167" s="13" t="s">
        <v>588</v>
      </c>
      <c r="C167" s="7" t="s">
        <v>589</v>
      </c>
      <c r="D167" s="7"/>
      <c r="E167" s="7"/>
    </row>
    <row r="168" spans="1:5">
      <c r="A168" s="7"/>
      <c r="B168" s="7"/>
      <c r="C168" s="7" t="s">
        <v>590</v>
      </c>
      <c r="D168" s="7" t="s">
        <v>591</v>
      </c>
      <c r="E168" s="7"/>
    </row>
    <row r="169" spans="1:5">
      <c r="A169" s="13" t="s">
        <v>592</v>
      </c>
      <c r="B169" s="7" t="s">
        <v>338</v>
      </c>
      <c r="C169" s="7">
        <v>3.5662</v>
      </c>
      <c r="D169" s="7">
        <v>-0.05</v>
      </c>
      <c r="E169" s="7"/>
    </row>
    <row r="170" spans="1:5">
      <c r="A170" s="7"/>
      <c r="B170" s="7" t="s">
        <v>343</v>
      </c>
      <c r="C170" s="7"/>
      <c r="D170" s="7">
        <v>0.0416</v>
      </c>
      <c r="E170" s="7"/>
    </row>
    <row r="171" spans="1:5">
      <c r="A171" s="7"/>
      <c r="B171" s="7" t="s">
        <v>378</v>
      </c>
      <c r="C171" s="7"/>
      <c r="D171" s="7">
        <v>0.1076</v>
      </c>
      <c r="E171" s="7"/>
    </row>
    <row r="172" spans="1:5">
      <c r="A172" s="7"/>
      <c r="B172" s="7"/>
      <c r="C172" s="7" t="s">
        <v>593</v>
      </c>
      <c r="D172" s="7" t="s">
        <v>594</v>
      </c>
      <c r="E172" s="7"/>
    </row>
    <row r="173" spans="1:5">
      <c r="A173" s="13" t="s">
        <v>595</v>
      </c>
      <c r="B173" s="7" t="s">
        <v>338</v>
      </c>
      <c r="C173" s="7">
        <v>-4.9353</v>
      </c>
      <c r="D173" s="7">
        <v>0.1845</v>
      </c>
      <c r="E173" s="7"/>
    </row>
    <row r="174" spans="1:5">
      <c r="A174" s="13"/>
      <c r="B174" s="7" t="s">
        <v>343</v>
      </c>
      <c r="C174" s="7"/>
      <c r="D174" s="7">
        <v>-0.5536</v>
      </c>
      <c r="E174" s="7"/>
    </row>
    <row r="175" spans="1:5">
      <c r="A175" s="13"/>
      <c r="B175" s="7" t="s">
        <v>378</v>
      </c>
      <c r="C175" s="7"/>
      <c r="D175" s="7">
        <v>-1.252</v>
      </c>
      <c r="E175" s="7"/>
    </row>
    <row r="176" spans="1:5">
      <c r="A176" s="7"/>
      <c r="B176" s="7"/>
      <c r="C176" s="7" t="s">
        <v>596</v>
      </c>
      <c r="D176" s="13" t="s">
        <v>597</v>
      </c>
      <c r="E176" s="13" t="s">
        <v>598</v>
      </c>
    </row>
    <row r="177" spans="1:5">
      <c r="A177" s="7" t="s">
        <v>492</v>
      </c>
      <c r="B177" s="7" t="s">
        <v>338</v>
      </c>
      <c r="C177" s="7">
        <v>170</v>
      </c>
      <c r="D177" s="7">
        <v>-402</v>
      </c>
      <c r="E177" s="7">
        <v>216</v>
      </c>
    </row>
    <row r="178" spans="1:5">
      <c r="A178" s="7"/>
      <c r="B178" s="7" t="s">
        <v>343</v>
      </c>
      <c r="C178" s="7"/>
      <c r="D178" s="7">
        <v>439</v>
      </c>
      <c r="E178" s="7">
        <v>269</v>
      </c>
    </row>
    <row r="179" spans="1:5">
      <c r="A179" s="7"/>
      <c r="B179" s="7" t="s">
        <v>378</v>
      </c>
      <c r="C179" s="7"/>
      <c r="D179" s="7">
        <v>552</v>
      </c>
      <c r="E179" s="7">
        <v>1269</v>
      </c>
    </row>
    <row r="180" spans="1:5">
      <c r="A180" s="7" t="s">
        <v>490</v>
      </c>
      <c r="B180" s="7" t="s">
        <v>338</v>
      </c>
      <c r="C180" s="7">
        <v>152</v>
      </c>
      <c r="D180" s="7">
        <v>-654</v>
      </c>
      <c r="E180" s="7">
        <v>72</v>
      </c>
    </row>
    <row r="181" spans="1:5">
      <c r="A181" s="7"/>
      <c r="B181" s="7" t="s">
        <v>343</v>
      </c>
      <c r="C181" s="7"/>
      <c r="D181" s="7">
        <v>485</v>
      </c>
      <c r="E181" s="7">
        <v>-413</v>
      </c>
    </row>
    <row r="182" spans="1:5">
      <c r="A182" s="7"/>
      <c r="B182" s="7" t="s">
        <v>378</v>
      </c>
      <c r="C182" s="7"/>
      <c r="D182" s="7">
        <v>556</v>
      </c>
      <c r="E182" s="7">
        <v>1379</v>
      </c>
    </row>
    <row r="183" spans="1:5">
      <c r="A183" s="7" t="s">
        <v>491</v>
      </c>
      <c r="B183" s="7" t="s">
        <v>338</v>
      </c>
      <c r="C183" s="7">
        <v>58</v>
      </c>
      <c r="D183" s="7">
        <v>-840</v>
      </c>
      <c r="E183" s="7">
        <v>2736</v>
      </c>
    </row>
    <row r="184" spans="1:5">
      <c r="A184" s="7"/>
      <c r="B184" s="7" t="s">
        <v>343</v>
      </c>
      <c r="C184" s="7"/>
      <c r="D184" s="7">
        <v>1072</v>
      </c>
      <c r="E184" s="7">
        <v>-1292</v>
      </c>
    </row>
    <row r="185" spans="1:5">
      <c r="A185" s="7"/>
      <c r="B185" s="7" t="s">
        <v>378</v>
      </c>
      <c r="C185" s="7"/>
      <c r="D185" s="7">
        <v>1079</v>
      </c>
      <c r="E185" s="7">
        <v>-341</v>
      </c>
    </row>
    <row r="186" spans="1:5">
      <c r="A186" s="7" t="s">
        <v>493</v>
      </c>
      <c r="B186" s="7" t="s">
        <v>338</v>
      </c>
      <c r="C186" s="7">
        <v>39</v>
      </c>
      <c r="D186" s="7">
        <v>-288</v>
      </c>
      <c r="E186" s="7">
        <v>720</v>
      </c>
    </row>
    <row r="187" spans="1:5">
      <c r="A187" s="7"/>
      <c r="B187" s="7" t="s">
        <v>343</v>
      </c>
      <c r="C187" s="7"/>
      <c r="D187" s="7">
        <v>617</v>
      </c>
      <c r="E187" s="7">
        <v>-322</v>
      </c>
    </row>
    <row r="188" spans="1:5">
      <c r="A188" s="7"/>
      <c r="B188" s="7" t="s">
        <v>378</v>
      </c>
      <c r="C188" s="7"/>
      <c r="D188" s="7">
        <v>609</v>
      </c>
      <c r="E188" s="7">
        <v>193</v>
      </c>
    </row>
    <row r="190" spans="1:1">
      <c r="A190" t="s">
        <v>599</v>
      </c>
    </row>
    <row r="191" spans="1:1">
      <c r="A191" t="s">
        <v>600</v>
      </c>
    </row>
    <row r="192" spans="1:6">
      <c r="A192" s="17" t="s">
        <v>601</v>
      </c>
      <c r="B192" s="7" t="s">
        <v>602</v>
      </c>
      <c r="C192" s="7"/>
      <c r="D192" s="7"/>
      <c r="E192" s="7"/>
      <c r="F192" s="7"/>
    </row>
    <row r="193" spans="1:6">
      <c r="A193" s="17"/>
      <c r="B193" s="9" t="s">
        <v>603</v>
      </c>
      <c r="C193" s="9" t="s">
        <v>604</v>
      </c>
      <c r="D193" s="9" t="s">
        <v>605</v>
      </c>
      <c r="E193" s="9" t="s">
        <v>606</v>
      </c>
      <c r="F193" s="9" t="s">
        <v>607</v>
      </c>
    </row>
    <row r="194" spans="1:6">
      <c r="A194" s="9" t="s">
        <v>495</v>
      </c>
      <c r="B194" s="9">
        <v>-4.9363</v>
      </c>
      <c r="C194" s="9">
        <v>-4.9158</v>
      </c>
      <c r="D194" s="9">
        <v>-4.9203</v>
      </c>
      <c r="E194" s="9">
        <v>-4.9256</v>
      </c>
      <c r="F194" s="9">
        <v>-4.9129</v>
      </c>
    </row>
    <row r="195" spans="1:6">
      <c r="A195" s="9" t="s">
        <v>608</v>
      </c>
      <c r="B195" s="9">
        <v>-5.4453</v>
      </c>
      <c r="C195" s="9">
        <v>-5.4098</v>
      </c>
      <c r="D195" s="9">
        <v>-5.4583</v>
      </c>
      <c r="E195" s="9">
        <v>-5.4458</v>
      </c>
      <c r="F195" s="9">
        <v>-5.4031</v>
      </c>
    </row>
    <row r="196" spans="1:6">
      <c r="A196" s="9" t="s">
        <v>564</v>
      </c>
      <c r="B196" s="9">
        <v>-5.9172</v>
      </c>
      <c r="C196" s="9">
        <v>-6.0888</v>
      </c>
      <c r="D196" s="9">
        <v>-6.0027</v>
      </c>
      <c r="E196" s="9">
        <v>-6.0648</v>
      </c>
      <c r="F196" s="9">
        <v>-6.0718</v>
      </c>
    </row>
    <row r="199" ht="18.75" spans="1:2">
      <c r="A199" s="4">
        <v>33</v>
      </c>
      <c r="B199" t="s">
        <v>609</v>
      </c>
    </row>
    <row r="200" customFormat="1"/>
    <row r="201" customFormat="1"/>
    <row r="202" customFormat="1"/>
    <row r="203" customFormat="1"/>
    <row r="204" customFormat="1"/>
    <row r="205" customFormat="1" spans="4:4">
      <c r="D205" t="s">
        <v>610</v>
      </c>
    </row>
    <row r="206" customFormat="1"/>
    <row r="208" spans="1:1">
      <c r="A208" t="s">
        <v>611</v>
      </c>
    </row>
    <row r="209" spans="1:11">
      <c r="A209" s="3"/>
      <c r="B209" s="3" t="s">
        <v>339</v>
      </c>
      <c r="C209" s="3" t="s">
        <v>342</v>
      </c>
      <c r="D209" s="3" t="s">
        <v>344</v>
      </c>
      <c r="E209" s="3" t="s">
        <v>341</v>
      </c>
      <c r="F209" s="3" t="s">
        <v>378</v>
      </c>
      <c r="G209" s="3" t="s">
        <v>343</v>
      </c>
      <c r="H209" s="3" t="s">
        <v>340</v>
      </c>
      <c r="I209" s="3" t="s">
        <v>380</v>
      </c>
      <c r="J209" s="3" t="s">
        <v>379</v>
      </c>
      <c r="K209" s="3" t="s">
        <v>338</v>
      </c>
    </row>
    <row r="210" spans="1:11">
      <c r="A210" s="3" t="s">
        <v>612</v>
      </c>
      <c r="B210" s="3">
        <v>8</v>
      </c>
      <c r="C210" s="3">
        <v>5</v>
      </c>
      <c r="D210" s="3">
        <v>5</v>
      </c>
      <c r="E210" s="3">
        <v>8</v>
      </c>
      <c r="F210" s="3">
        <v>6</v>
      </c>
      <c r="G210" s="3">
        <v>1.5</v>
      </c>
      <c r="H210" s="3">
        <v>2</v>
      </c>
      <c r="I210" s="3" t="s">
        <v>613</v>
      </c>
      <c r="J210" s="3"/>
      <c r="K210" s="3"/>
    </row>
    <row r="211" spans="1:11">
      <c r="A211" s="3" t="s">
        <v>614</v>
      </c>
      <c r="B211" s="3">
        <v>6.4</v>
      </c>
      <c r="C211" s="3">
        <v>9.7</v>
      </c>
      <c r="D211" s="3">
        <v>5.64</v>
      </c>
      <c r="E211" s="3">
        <v>6.4</v>
      </c>
      <c r="F211" s="3">
        <v>6.5</v>
      </c>
      <c r="G211" s="3">
        <v>1.05</v>
      </c>
      <c r="H211" s="3">
        <v>0.6</v>
      </c>
      <c r="I211" s="3">
        <v>2.9</v>
      </c>
      <c r="J211" s="3">
        <v>0.1</v>
      </c>
      <c r="K211" s="3" t="s">
        <v>613</v>
      </c>
    </row>
    <row r="214" spans="1:1">
      <c r="A214" t="s">
        <v>615</v>
      </c>
    </row>
    <row r="215" ht="67.5" spans="1:5">
      <c r="A215" s="7"/>
      <c r="B215" s="7" t="s">
        <v>616</v>
      </c>
      <c r="C215" s="7" t="s">
        <v>617</v>
      </c>
      <c r="D215" s="7" t="s">
        <v>618</v>
      </c>
      <c r="E215" s="13" t="s">
        <v>619</v>
      </c>
    </row>
    <row r="216" spans="1:5">
      <c r="A216" s="14" t="s">
        <v>620</v>
      </c>
      <c r="B216" s="7">
        <v>1050</v>
      </c>
      <c r="C216" s="7">
        <v>120</v>
      </c>
      <c r="D216" s="7">
        <v>100</v>
      </c>
      <c r="E216" s="7">
        <v>0.21</v>
      </c>
    </row>
    <row r="217" spans="1:5">
      <c r="A217" s="15"/>
      <c r="B217" s="7">
        <v>1050</v>
      </c>
      <c r="C217" s="7">
        <v>120</v>
      </c>
      <c r="D217" s="7">
        <v>300</v>
      </c>
      <c r="E217" s="7">
        <v>0.29</v>
      </c>
    </row>
    <row r="218" spans="1:5">
      <c r="A218" s="16"/>
      <c r="B218" s="7">
        <v>1050</v>
      </c>
      <c r="C218" s="7">
        <v>120</v>
      </c>
      <c r="D218" s="7">
        <v>1170</v>
      </c>
      <c r="E218" s="7">
        <v>3.4</v>
      </c>
    </row>
    <row r="219" spans="1:5">
      <c r="A219" s="14" t="s">
        <v>621</v>
      </c>
      <c r="B219" s="7">
        <v>1050</v>
      </c>
      <c r="C219" s="7">
        <v>-140</v>
      </c>
      <c r="D219" s="7">
        <v>140</v>
      </c>
      <c r="E219" s="7">
        <v>-0.19</v>
      </c>
    </row>
    <row r="220" spans="1:5">
      <c r="A220" s="15"/>
      <c r="B220" s="7">
        <v>1050</v>
      </c>
      <c r="C220" s="7">
        <v>-141</v>
      </c>
      <c r="D220" s="7">
        <v>113</v>
      </c>
      <c r="E220" s="7">
        <v>-0.27</v>
      </c>
    </row>
    <row r="221" spans="1:5">
      <c r="A221" s="16"/>
      <c r="B221" s="7">
        <v>1050</v>
      </c>
      <c r="C221" s="7">
        <v>-141</v>
      </c>
      <c r="D221" s="7">
        <v>113</v>
      </c>
      <c r="E221" s="7">
        <v>-0.39</v>
      </c>
    </row>
    <row r="224" ht="18.75" spans="1:2">
      <c r="A224" s="4">
        <v>34</v>
      </c>
      <c r="B224" t="s">
        <v>622</v>
      </c>
    </row>
    <row r="225" customFormat="1"/>
    <row r="226" customFormat="1"/>
    <row r="227" customFormat="1"/>
    <row r="228" customFormat="1"/>
    <row r="229" customFormat="1"/>
    <row r="230" customFormat="1"/>
    <row r="231" customFormat="1"/>
    <row r="232" customFormat="1"/>
    <row r="233" customFormat="1"/>
    <row r="234" customFormat="1"/>
    <row r="235" customFormat="1"/>
    <row r="236" spans="1:1">
      <c r="A236" t="s">
        <v>623</v>
      </c>
    </row>
    <row r="237" spans="1:10">
      <c r="A237" s="3" t="s">
        <v>338</v>
      </c>
      <c r="B237" s="3" t="s">
        <v>344</v>
      </c>
      <c r="C237" s="3" t="s">
        <v>342</v>
      </c>
      <c r="D237" s="3" t="s">
        <v>339</v>
      </c>
      <c r="E237" s="3" t="s">
        <v>379</v>
      </c>
      <c r="F237" s="3" t="s">
        <v>340</v>
      </c>
      <c r="G237" s="3" t="s">
        <v>380</v>
      </c>
      <c r="H237" s="3" t="s">
        <v>378</v>
      </c>
      <c r="I237" s="3" t="s">
        <v>343</v>
      </c>
      <c r="J237" s="3" t="s">
        <v>341</v>
      </c>
    </row>
    <row r="238" spans="1:10">
      <c r="A238" s="3" t="s">
        <v>349</v>
      </c>
      <c r="B238" s="3">
        <v>5.6</v>
      </c>
      <c r="C238" s="3">
        <v>9.6</v>
      </c>
      <c r="D238" s="3">
        <v>6.4</v>
      </c>
      <c r="E238" s="3">
        <v>0.1</v>
      </c>
      <c r="F238" s="3">
        <v>0.6</v>
      </c>
      <c r="G238" s="3">
        <v>3</v>
      </c>
      <c r="H238" s="3">
        <v>6.5</v>
      </c>
      <c r="I238" s="3">
        <v>1</v>
      </c>
      <c r="J238" s="3">
        <v>6.4</v>
      </c>
    </row>
    <row r="240" spans="1:1">
      <c r="A240" t="s">
        <v>624</v>
      </c>
    </row>
    <row r="241" spans="1:6">
      <c r="A241" s="3" t="s">
        <v>338</v>
      </c>
      <c r="B241" s="3" t="s">
        <v>342</v>
      </c>
      <c r="C241" s="3" t="s">
        <v>339</v>
      </c>
      <c r="D241" s="3" t="s">
        <v>344</v>
      </c>
      <c r="E241" s="3" t="s">
        <v>625</v>
      </c>
      <c r="F241" s="3" t="s">
        <v>378</v>
      </c>
    </row>
    <row r="242" spans="1:6">
      <c r="A242" s="3" t="s">
        <v>349</v>
      </c>
      <c r="B242" s="3">
        <v>23</v>
      </c>
      <c r="C242" s="3">
        <v>20</v>
      </c>
      <c r="D242" s="3">
        <v>8.5</v>
      </c>
      <c r="E242" s="3">
        <v>0.6</v>
      </c>
      <c r="F242" s="3">
        <v>4.5</v>
      </c>
    </row>
    <row r="244" customFormat="1" spans="1:1">
      <c r="A244" t="s">
        <v>626</v>
      </c>
    </row>
    <row r="245" customFormat="1" spans="1:1">
      <c r="A245" t="s">
        <v>627</v>
      </c>
    </row>
    <row r="246" spans="1:1">
      <c r="A246" t="s">
        <v>628</v>
      </c>
    </row>
    <row r="247" spans="1:7">
      <c r="A247" s="3"/>
      <c r="B247" s="3"/>
      <c r="C247" s="3" t="s">
        <v>629</v>
      </c>
      <c r="D247" s="3" t="s">
        <v>630</v>
      </c>
      <c r="E247" s="3" t="s">
        <v>631</v>
      </c>
      <c r="F247" s="3" t="s">
        <v>632</v>
      </c>
      <c r="G247" s="3" t="s">
        <v>633</v>
      </c>
    </row>
    <row r="248" spans="1:7">
      <c r="A248" s="6" t="s">
        <v>634</v>
      </c>
      <c r="B248" s="3" t="s">
        <v>635</v>
      </c>
      <c r="C248" s="3" t="s">
        <v>636</v>
      </c>
      <c r="D248" s="3">
        <v>9</v>
      </c>
      <c r="E248" s="3">
        <v>15</v>
      </c>
      <c r="F248" s="3">
        <v>24</v>
      </c>
      <c r="G248" s="3" t="s">
        <v>397</v>
      </c>
    </row>
    <row r="249" spans="1:7">
      <c r="A249" s="6"/>
      <c r="B249" s="3" t="s">
        <v>637</v>
      </c>
      <c r="C249" s="3" t="s">
        <v>638</v>
      </c>
      <c r="D249" s="3">
        <v>9</v>
      </c>
      <c r="E249" s="3">
        <v>26</v>
      </c>
      <c r="F249" s="3">
        <v>35</v>
      </c>
      <c r="G249" s="3" t="s">
        <v>639</v>
      </c>
    </row>
    <row r="250" spans="1:7">
      <c r="A250" s="6" t="s">
        <v>640</v>
      </c>
      <c r="B250" s="3" t="s">
        <v>635</v>
      </c>
      <c r="C250" s="3" t="s">
        <v>641</v>
      </c>
      <c r="D250" s="3" t="s">
        <v>642</v>
      </c>
      <c r="E250" s="3">
        <v>5</v>
      </c>
      <c r="F250" s="3">
        <v>28</v>
      </c>
      <c r="G250" s="3" t="s">
        <v>397</v>
      </c>
    </row>
    <row r="251" spans="1:7">
      <c r="A251" s="6"/>
      <c r="B251" s="3" t="s">
        <v>637</v>
      </c>
      <c r="C251" s="3" t="s">
        <v>643</v>
      </c>
      <c r="D251" s="3" t="s">
        <v>644</v>
      </c>
      <c r="E251" s="3">
        <v>13.5</v>
      </c>
      <c r="F251" s="3">
        <v>27.5</v>
      </c>
      <c r="G251" s="3" t="s">
        <v>645</v>
      </c>
    </row>
    <row r="252" spans="1:7">
      <c r="A252" s="6" t="s">
        <v>646</v>
      </c>
      <c r="B252" s="3" t="s">
        <v>635</v>
      </c>
      <c r="C252" s="3" t="s">
        <v>647</v>
      </c>
      <c r="D252" s="3">
        <v>45.5</v>
      </c>
      <c r="E252" s="3" t="s">
        <v>397</v>
      </c>
      <c r="F252" s="3">
        <v>45.5</v>
      </c>
      <c r="G252" s="3" t="s">
        <v>397</v>
      </c>
    </row>
    <row r="253" spans="1:7">
      <c r="A253" s="6"/>
      <c r="B253" s="3" t="s">
        <v>637</v>
      </c>
      <c r="C253" s="3" t="s">
        <v>647</v>
      </c>
      <c r="D253" s="3">
        <v>23</v>
      </c>
      <c r="E253" s="3">
        <v>20</v>
      </c>
      <c r="F253" s="3">
        <v>43</v>
      </c>
      <c r="G253" s="3" t="s">
        <v>648</v>
      </c>
    </row>
    <row r="256" ht="18.75" spans="1:2">
      <c r="A256" s="4">
        <v>36</v>
      </c>
      <c r="B256" s="18" t="s">
        <v>649</v>
      </c>
    </row>
    <row r="257" customFormat="1" ht="18.75" spans="1:2">
      <c r="A257" s="4"/>
      <c r="B257" s="18"/>
    </row>
    <row r="258" customFormat="1" ht="18.75" spans="1:2">
      <c r="A258" s="4"/>
      <c r="B258" s="18"/>
    </row>
    <row r="259" customFormat="1" ht="18.75" spans="1:2">
      <c r="A259" s="4"/>
      <c r="B259" s="18"/>
    </row>
    <row r="260" customFormat="1" ht="18.75" spans="1:2">
      <c r="A260" s="4"/>
      <c r="B260" s="18"/>
    </row>
    <row r="261" customFormat="1" ht="18.75" spans="1:2">
      <c r="A261" s="4"/>
      <c r="B261" s="18"/>
    </row>
    <row r="262" customFormat="1" ht="18.75" spans="1:2">
      <c r="A262" s="4"/>
      <c r="B262" s="18"/>
    </row>
    <row r="264" spans="1:1">
      <c r="A264" t="s">
        <v>650</v>
      </c>
    </row>
    <row r="265" spans="1:9">
      <c r="A265" s="3" t="s">
        <v>395</v>
      </c>
      <c r="B265" s="3" t="s">
        <v>345</v>
      </c>
      <c r="C265" s="3" t="s">
        <v>338</v>
      </c>
      <c r="D265" s="3" t="s">
        <v>339</v>
      </c>
      <c r="E265" s="3" t="s">
        <v>651</v>
      </c>
      <c r="F265" s="3" t="s">
        <v>408</v>
      </c>
      <c r="G265" s="3" t="s">
        <v>340</v>
      </c>
      <c r="H265" s="3" t="s">
        <v>343</v>
      </c>
      <c r="I265" s="3" t="s">
        <v>344</v>
      </c>
    </row>
    <row r="266" spans="1:9">
      <c r="A266" s="3" t="s">
        <v>652</v>
      </c>
      <c r="B266" s="3">
        <v>0.02</v>
      </c>
      <c r="C266" s="3">
        <v>52.6</v>
      </c>
      <c r="D266" s="3">
        <v>18.5</v>
      </c>
      <c r="E266" s="3" t="s">
        <v>653</v>
      </c>
      <c r="F266" s="3">
        <v>5.1</v>
      </c>
      <c r="G266" s="3">
        <v>3</v>
      </c>
      <c r="H266" s="3">
        <v>1</v>
      </c>
      <c r="I266" s="3">
        <v>0.5</v>
      </c>
    </row>
    <row r="269" spans="1:1">
      <c r="A269" t="s">
        <v>654</v>
      </c>
    </row>
    <row r="270" spans="1:11">
      <c r="A270" s="5">
        <v>1</v>
      </c>
      <c r="B270" s="3" t="s">
        <v>655</v>
      </c>
      <c r="C270" s="3"/>
      <c r="D270" s="3"/>
      <c r="E270" s="3"/>
      <c r="F270" s="3"/>
      <c r="G270" s="3"/>
      <c r="H270" s="3"/>
      <c r="I270" s="3"/>
      <c r="J270" s="3"/>
      <c r="K270" s="3"/>
    </row>
    <row r="271" spans="1:11">
      <c r="A271" s="5">
        <v>2</v>
      </c>
      <c r="B271" s="3" t="s">
        <v>656</v>
      </c>
      <c r="C271" s="3"/>
      <c r="D271" s="3"/>
      <c r="E271" s="3"/>
      <c r="F271" s="3"/>
      <c r="G271" s="3"/>
      <c r="H271" s="3"/>
      <c r="I271" s="3"/>
      <c r="J271" s="3"/>
      <c r="K271" s="3"/>
    </row>
    <row r="272" spans="1:11">
      <c r="A272" s="5">
        <v>3</v>
      </c>
      <c r="B272" s="3" t="s">
        <v>657</v>
      </c>
      <c r="C272" s="3"/>
      <c r="D272" s="3"/>
      <c r="E272" s="3"/>
      <c r="F272" s="3"/>
      <c r="G272" s="3"/>
      <c r="H272" s="3"/>
      <c r="I272" s="3"/>
      <c r="J272" s="3"/>
      <c r="K272" s="3"/>
    </row>
    <row r="273" spans="1:11">
      <c r="A273" s="5">
        <v>4</v>
      </c>
      <c r="B273" s="3" t="s">
        <v>658</v>
      </c>
      <c r="C273" s="3"/>
      <c r="D273" s="3"/>
      <c r="E273" s="3"/>
      <c r="F273" s="3"/>
      <c r="G273" s="3"/>
      <c r="H273" s="3"/>
      <c r="I273" s="3"/>
      <c r="J273" s="3"/>
      <c r="K273" s="3"/>
    </row>
    <row r="275" spans="1:1">
      <c r="A275" t="s">
        <v>659</v>
      </c>
    </row>
    <row r="276" spans="1:4">
      <c r="A276" s="11" t="s">
        <v>660</v>
      </c>
      <c r="B276" s="11" t="s">
        <v>661</v>
      </c>
      <c r="C276" s="11" t="s">
        <v>662</v>
      </c>
      <c r="D276" s="11" t="s">
        <v>663</v>
      </c>
    </row>
    <row r="277" spans="1:4">
      <c r="A277" s="3" t="s">
        <v>664</v>
      </c>
      <c r="B277" s="3">
        <v>260</v>
      </c>
      <c r="C277" s="3">
        <v>-190</v>
      </c>
      <c r="D277" s="3">
        <v>43.61</v>
      </c>
    </row>
    <row r="278" spans="1:4">
      <c r="A278" s="3" t="s">
        <v>665</v>
      </c>
      <c r="B278" s="3">
        <v>420</v>
      </c>
      <c r="C278" s="3">
        <v>-95</v>
      </c>
      <c r="D278" s="3">
        <v>23.68</v>
      </c>
    </row>
    <row r="279" spans="1:4">
      <c r="A279" s="3" t="s">
        <v>666</v>
      </c>
      <c r="B279" s="3">
        <v>340</v>
      </c>
      <c r="C279" s="3">
        <v>-730</v>
      </c>
      <c r="D279" s="3">
        <v>9.04</v>
      </c>
    </row>
    <row r="280" spans="1:4">
      <c r="A280" s="3" t="s">
        <v>667</v>
      </c>
      <c r="B280" s="3">
        <v>450</v>
      </c>
      <c r="C280" s="3">
        <v>-115</v>
      </c>
      <c r="D280" s="3">
        <v>9.66</v>
      </c>
    </row>
    <row r="282" customFormat="1" spans="1:1">
      <c r="A282" t="s">
        <v>668</v>
      </c>
    </row>
    <row r="283" spans="1:1">
      <c r="A283" t="s">
        <v>669</v>
      </c>
    </row>
    <row r="284" spans="1:7">
      <c r="A284" s="3" t="s">
        <v>670</v>
      </c>
      <c r="B284" s="3" t="s">
        <v>339</v>
      </c>
      <c r="C284" s="3" t="s">
        <v>651</v>
      </c>
      <c r="D284" s="3" t="s">
        <v>338</v>
      </c>
      <c r="E284" s="3" t="s">
        <v>408</v>
      </c>
      <c r="F284" s="3" t="s">
        <v>340</v>
      </c>
      <c r="G284" s="3" t="s">
        <v>343</v>
      </c>
    </row>
    <row r="285" spans="1:7">
      <c r="A285" s="3" t="s">
        <v>666</v>
      </c>
      <c r="B285" s="3">
        <v>64.2</v>
      </c>
      <c r="C285" s="3">
        <v>0</v>
      </c>
      <c r="D285" s="3">
        <v>0</v>
      </c>
      <c r="E285" s="3">
        <v>16.4</v>
      </c>
      <c r="F285" s="3">
        <v>19.4</v>
      </c>
      <c r="G285" s="3">
        <v>0</v>
      </c>
    </row>
    <row r="286" spans="1:7">
      <c r="A286" s="3" t="s">
        <v>667</v>
      </c>
      <c r="B286" s="3">
        <v>51.2</v>
      </c>
      <c r="C286" s="3">
        <v>0</v>
      </c>
      <c r="D286" s="3">
        <v>0</v>
      </c>
      <c r="E286" s="3">
        <v>12.7</v>
      </c>
      <c r="F286" s="3">
        <v>7.4</v>
      </c>
      <c r="G286" s="3">
        <v>28.7</v>
      </c>
    </row>
    <row r="288" spans="1:1">
      <c r="A288" t="s">
        <v>671</v>
      </c>
    </row>
    <row r="289" spans="1:1">
      <c r="A289" t="s">
        <v>672</v>
      </c>
    </row>
    <row r="290" ht="27" spans="1:5">
      <c r="A290" s="3" t="s">
        <v>670</v>
      </c>
      <c r="B290" s="6" t="s">
        <v>673</v>
      </c>
      <c r="C290" s="6" t="s">
        <v>674</v>
      </c>
      <c r="D290" s="6" t="s">
        <v>675</v>
      </c>
      <c r="E290" s="6" t="s">
        <v>676</v>
      </c>
    </row>
    <row r="291" spans="1:6">
      <c r="A291" s="3" t="s">
        <v>664</v>
      </c>
      <c r="B291" s="3">
        <v>-0.272</v>
      </c>
      <c r="C291" s="19">
        <v>1.7e-7</v>
      </c>
      <c r="D291" s="19">
        <v>1.25e-6</v>
      </c>
      <c r="E291" s="3">
        <v>0.298</v>
      </c>
      <c r="F291" t="s">
        <v>610</v>
      </c>
    </row>
    <row r="292" spans="1:5">
      <c r="A292" s="3" t="s">
        <v>665</v>
      </c>
      <c r="B292" s="3">
        <v>-0.232</v>
      </c>
      <c r="C292" s="19">
        <v>9.2e-8</v>
      </c>
      <c r="D292" s="19">
        <v>9.16e-7</v>
      </c>
      <c r="E292" s="3">
        <v>0.298</v>
      </c>
    </row>
    <row r="293" spans="1:5">
      <c r="A293" s="3" t="s">
        <v>666</v>
      </c>
      <c r="B293" s="3">
        <v>-0.249</v>
      </c>
      <c r="C293" s="19">
        <v>9.68e-8</v>
      </c>
      <c r="D293" s="19">
        <v>6.68e-7</v>
      </c>
      <c r="E293" s="3">
        <v>0.494</v>
      </c>
    </row>
    <row r="294" spans="1:5">
      <c r="A294" s="3" t="s">
        <v>667</v>
      </c>
      <c r="B294" s="3">
        <v>-0.219</v>
      </c>
      <c r="C294" s="19">
        <v>9.86e-8</v>
      </c>
      <c r="D294" s="19">
        <v>4.13e-7</v>
      </c>
      <c r="E294" s="3">
        <v>0.457</v>
      </c>
    </row>
    <row r="297" ht="18.75" spans="1:2">
      <c r="A297" s="4">
        <v>37</v>
      </c>
      <c r="B297" t="s">
        <v>677</v>
      </c>
    </row>
    <row r="298" customFormat="1" ht="18.75" spans="1:1">
      <c r="A298" s="4"/>
    </row>
    <row r="299" customFormat="1" ht="18.75" spans="1:1">
      <c r="A299" s="4"/>
    </row>
    <row r="300" customFormat="1" ht="18.75" spans="1:1">
      <c r="A300" s="4"/>
    </row>
    <row r="301" customFormat="1" ht="18.75" spans="1:1">
      <c r="A301" s="4" t="s">
        <v>678</v>
      </c>
    </row>
    <row r="302" customFormat="1" ht="18.75" spans="1:1">
      <c r="A302" s="4"/>
    </row>
    <row r="303" customFormat="1" ht="18.75" spans="1:1">
      <c r="A303" s="4"/>
    </row>
    <row r="305" spans="1:1">
      <c r="A305" t="s">
        <v>679</v>
      </c>
    </row>
    <row r="306" spans="1:9">
      <c r="A306" s="3" t="s">
        <v>344</v>
      </c>
      <c r="B306" s="3" t="s">
        <v>343</v>
      </c>
      <c r="C306" s="3" t="s">
        <v>339</v>
      </c>
      <c r="D306" s="3" t="s">
        <v>342</v>
      </c>
      <c r="E306" s="3" t="s">
        <v>340</v>
      </c>
      <c r="F306" s="3" t="s">
        <v>379</v>
      </c>
      <c r="G306" s="3" t="s">
        <v>378</v>
      </c>
      <c r="H306" s="3" t="s">
        <v>341</v>
      </c>
      <c r="I306" s="3" t="s">
        <v>380</v>
      </c>
    </row>
    <row r="307" spans="1:9">
      <c r="A307" s="3">
        <v>5.6</v>
      </c>
      <c r="B307" s="3">
        <v>1</v>
      </c>
      <c r="C307" s="3">
        <v>6.5</v>
      </c>
      <c r="D307" s="3">
        <v>9.6</v>
      </c>
      <c r="E307" s="3">
        <v>0.6</v>
      </c>
      <c r="F307" s="3">
        <v>0.1</v>
      </c>
      <c r="G307" s="3">
        <v>6.5</v>
      </c>
      <c r="H307" s="3">
        <v>6.4</v>
      </c>
      <c r="I307" s="3">
        <v>3</v>
      </c>
    </row>
    <row r="309" ht="18.75" spans="1:2">
      <c r="A309" s="4">
        <v>38</v>
      </c>
      <c r="B309" t="s">
        <v>680</v>
      </c>
    </row>
    <row r="310" customFormat="1" ht="18.75" spans="1:1">
      <c r="A310" s="4" t="s">
        <v>681</v>
      </c>
    </row>
    <row r="311" spans="1:13">
      <c r="A311" s="3" t="s">
        <v>337</v>
      </c>
      <c r="B311" s="3" t="s">
        <v>338</v>
      </c>
      <c r="C311" s="3" t="s">
        <v>342</v>
      </c>
      <c r="D311" s="3" t="s">
        <v>339</v>
      </c>
      <c r="E311" s="3" t="s">
        <v>651</v>
      </c>
      <c r="F311" s="3" t="s">
        <v>343</v>
      </c>
      <c r="G311" s="3" t="s">
        <v>344</v>
      </c>
      <c r="H311" s="3" t="s">
        <v>408</v>
      </c>
      <c r="I311" s="3" t="s">
        <v>340</v>
      </c>
      <c r="J311" s="3" t="s">
        <v>341</v>
      </c>
      <c r="K311" s="3" t="s">
        <v>345</v>
      </c>
      <c r="L311" s="3" t="s">
        <v>682</v>
      </c>
      <c r="M311" s="3" t="s">
        <v>346</v>
      </c>
    </row>
    <row r="312" spans="1:13">
      <c r="A312" s="3" t="s">
        <v>683</v>
      </c>
      <c r="B312" s="3" t="s">
        <v>684</v>
      </c>
      <c r="C312" s="3">
        <v>8.99</v>
      </c>
      <c r="D312" s="3">
        <v>17.81</v>
      </c>
      <c r="E312" s="3">
        <v>9.59</v>
      </c>
      <c r="F312" s="3">
        <v>0.75</v>
      </c>
      <c r="G312" s="3">
        <v>1.49</v>
      </c>
      <c r="H312" s="3">
        <v>5.52</v>
      </c>
      <c r="I312" s="3">
        <v>2.71</v>
      </c>
      <c r="J312" s="3">
        <v>1.01</v>
      </c>
      <c r="K312" s="3">
        <v>0.022</v>
      </c>
      <c r="L312" s="3">
        <v>0.0056</v>
      </c>
      <c r="M312" s="3">
        <v>0.0044</v>
      </c>
    </row>
    <row r="313" spans="1:13">
      <c r="A313" s="3" t="s">
        <v>685</v>
      </c>
      <c r="B313" s="3" t="s">
        <v>684</v>
      </c>
      <c r="C313" s="3">
        <v>13.35</v>
      </c>
      <c r="D313" s="3">
        <v>19.58</v>
      </c>
      <c r="E313" s="3">
        <v>0.91</v>
      </c>
      <c r="F313" s="3">
        <v>3.05</v>
      </c>
      <c r="G313" s="3">
        <v>1.38</v>
      </c>
      <c r="H313" s="3">
        <v>0.02</v>
      </c>
      <c r="I313" s="3">
        <v>4.18</v>
      </c>
      <c r="J313" s="3">
        <v>0.04</v>
      </c>
      <c r="K313" s="3">
        <v>0.036</v>
      </c>
      <c r="L313" s="3">
        <v>0.0018</v>
      </c>
      <c r="M313" s="3">
        <v>0.0073</v>
      </c>
    </row>
    <row r="315" customFormat="1" spans="1:1">
      <c r="A315" t="s">
        <v>686</v>
      </c>
    </row>
    <row r="316" spans="1:5">
      <c r="A316" s="3" t="s">
        <v>337</v>
      </c>
      <c r="B316" s="3" t="s">
        <v>687</v>
      </c>
      <c r="C316" s="20" t="s">
        <v>688</v>
      </c>
      <c r="D316" s="21"/>
      <c r="E316" s="22"/>
    </row>
    <row r="317" spans="1:5">
      <c r="A317" s="3" t="s">
        <v>683</v>
      </c>
      <c r="B317" s="3" t="s">
        <v>689</v>
      </c>
      <c r="C317" s="3" t="s">
        <v>690</v>
      </c>
      <c r="D317" s="3"/>
      <c r="E317" s="3"/>
    </row>
    <row r="318" spans="1:5">
      <c r="A318" s="3"/>
      <c r="B318" s="3"/>
      <c r="C318" s="3" t="s">
        <v>691</v>
      </c>
      <c r="D318" s="3"/>
      <c r="E318" s="3"/>
    </row>
    <row r="319" spans="1:5">
      <c r="A319" s="3"/>
      <c r="B319" s="3"/>
      <c r="C319" s="3" t="s">
        <v>692</v>
      </c>
      <c r="D319" s="3"/>
      <c r="E319" s="3"/>
    </row>
    <row r="320" spans="1:5">
      <c r="A320" s="3"/>
      <c r="B320" s="3" t="s">
        <v>693</v>
      </c>
      <c r="C320" s="3" t="s">
        <v>694</v>
      </c>
      <c r="D320" s="3"/>
      <c r="E320" s="3"/>
    </row>
    <row r="321" spans="1:5">
      <c r="A321" s="3" t="s">
        <v>685</v>
      </c>
      <c r="B321" s="3" t="s">
        <v>695</v>
      </c>
      <c r="C321" s="3" t="s">
        <v>696</v>
      </c>
      <c r="D321" s="3"/>
      <c r="E321" s="3"/>
    </row>
    <row r="322" spans="1:5">
      <c r="A322" s="3"/>
      <c r="B322" s="3"/>
      <c r="C322" s="3" t="s">
        <v>697</v>
      </c>
      <c r="D322" s="3"/>
      <c r="E322" s="3"/>
    </row>
    <row r="323" spans="1:5">
      <c r="A323" s="3"/>
      <c r="B323" s="3"/>
      <c r="C323" s="3" t="s">
        <v>698</v>
      </c>
      <c r="D323" s="3"/>
      <c r="E323" s="3"/>
    </row>
    <row r="324" spans="1:1">
      <c r="A324" t="s">
        <v>699</v>
      </c>
    </row>
    <row r="325" spans="1:1">
      <c r="A325" t="s">
        <v>700</v>
      </c>
    </row>
    <row r="327" customFormat="1" spans="1:1">
      <c r="A327" t="s">
        <v>701</v>
      </c>
    </row>
    <row r="328" spans="1:6">
      <c r="A328" s="23" t="s">
        <v>337</v>
      </c>
      <c r="B328" s="23" t="s">
        <v>687</v>
      </c>
      <c r="C328" s="23" t="s">
        <v>702</v>
      </c>
      <c r="D328" s="23"/>
      <c r="E328" s="23" t="s">
        <v>703</v>
      </c>
      <c r="F328" s="23"/>
    </row>
    <row r="329" spans="1:6">
      <c r="A329" s="23"/>
      <c r="B329" s="23"/>
      <c r="C329" s="23" t="s">
        <v>704</v>
      </c>
      <c r="D329" s="23" t="s">
        <v>705</v>
      </c>
      <c r="E329" s="23" t="s">
        <v>706</v>
      </c>
      <c r="F329" s="23" t="s">
        <v>707</v>
      </c>
    </row>
    <row r="330" spans="1:6">
      <c r="A330" s="23" t="s">
        <v>708</v>
      </c>
      <c r="B330" s="23" t="s">
        <v>689</v>
      </c>
      <c r="C330" s="23">
        <v>0.065</v>
      </c>
      <c r="D330" s="23" t="s">
        <v>709</v>
      </c>
      <c r="E330" s="23" t="s">
        <v>710</v>
      </c>
      <c r="F330" s="23">
        <v>27.6</v>
      </c>
    </row>
    <row r="331" spans="1:6">
      <c r="A331" s="23"/>
      <c r="B331" s="23" t="s">
        <v>693</v>
      </c>
      <c r="C331" s="23">
        <v>0.059</v>
      </c>
      <c r="D331" s="23" t="s">
        <v>711</v>
      </c>
      <c r="E331" s="23" t="s">
        <v>710</v>
      </c>
      <c r="F331" s="23">
        <v>59.6</v>
      </c>
    </row>
    <row r="332" spans="1:6">
      <c r="A332" s="23" t="s">
        <v>685</v>
      </c>
      <c r="B332" s="23" t="s">
        <v>695</v>
      </c>
      <c r="C332" s="23" t="s">
        <v>710</v>
      </c>
      <c r="D332" s="23" t="s">
        <v>710</v>
      </c>
      <c r="E332" s="23">
        <v>144.4</v>
      </c>
      <c r="F332" s="23">
        <v>40.5</v>
      </c>
    </row>
    <row r="333" spans="1:1">
      <c r="A333" t="s">
        <v>712</v>
      </c>
    </row>
    <row r="334" spans="2:2">
      <c r="B334" t="s">
        <v>713</v>
      </c>
    </row>
    <row r="337" ht="18.75" spans="1:2">
      <c r="A337" s="4">
        <v>40</v>
      </c>
      <c r="B337" t="s">
        <v>714</v>
      </c>
    </row>
    <row r="340" spans="1:1">
      <c r="A340" t="s">
        <v>715</v>
      </c>
    </row>
    <row r="341" spans="1:9">
      <c r="A341" s="3" t="s">
        <v>716</v>
      </c>
      <c r="B341" s="3" t="s">
        <v>339</v>
      </c>
      <c r="C341" s="3" t="s">
        <v>340</v>
      </c>
      <c r="D341" s="3" t="s">
        <v>341</v>
      </c>
      <c r="E341" s="3" t="s">
        <v>342</v>
      </c>
      <c r="F341" s="3" t="s">
        <v>651</v>
      </c>
      <c r="G341" s="3" t="s">
        <v>408</v>
      </c>
      <c r="H341" s="3" t="s">
        <v>343</v>
      </c>
      <c r="I341" s="3" t="s">
        <v>344</v>
      </c>
    </row>
    <row r="342" spans="1:9">
      <c r="A342" s="3" t="s">
        <v>708</v>
      </c>
      <c r="B342" s="3">
        <v>17.87</v>
      </c>
      <c r="C342" s="3">
        <v>2.68</v>
      </c>
      <c r="D342" s="3">
        <v>1.12</v>
      </c>
      <c r="E342" s="3">
        <v>9.2</v>
      </c>
      <c r="F342" s="3">
        <v>9.59</v>
      </c>
      <c r="G342" s="3">
        <v>5.55</v>
      </c>
      <c r="H342" s="3">
        <v>0.83</v>
      </c>
      <c r="I342" s="3">
        <v>1.39</v>
      </c>
    </row>
    <row r="343" spans="1:9">
      <c r="A343" s="3">
        <v>718</v>
      </c>
      <c r="B343" s="3">
        <v>18.1</v>
      </c>
      <c r="C343" s="3">
        <v>2.9</v>
      </c>
      <c r="D343" s="3" t="s">
        <v>397</v>
      </c>
      <c r="E343" s="3" t="s">
        <v>397</v>
      </c>
      <c r="F343" s="3">
        <v>18</v>
      </c>
      <c r="G343" s="3">
        <v>5.4</v>
      </c>
      <c r="H343" s="3">
        <v>1</v>
      </c>
      <c r="I343" s="3">
        <v>0.45</v>
      </c>
    </row>
    <row r="346" spans="1:1">
      <c r="A346" t="s">
        <v>717</v>
      </c>
    </row>
    <row r="347" spans="1:3">
      <c r="A347" s="3" t="s">
        <v>395</v>
      </c>
      <c r="B347" s="3" t="s">
        <v>718</v>
      </c>
      <c r="C347" s="3" t="s">
        <v>719</v>
      </c>
    </row>
    <row r="348" spans="1:3">
      <c r="A348" s="3" t="s">
        <v>344</v>
      </c>
      <c r="B348" s="3" t="s">
        <v>397</v>
      </c>
      <c r="C348" s="3">
        <v>4.2</v>
      </c>
    </row>
    <row r="349" spans="1:3">
      <c r="A349" s="3" t="s">
        <v>343</v>
      </c>
      <c r="B349" s="3">
        <v>5.15</v>
      </c>
      <c r="C349" s="3">
        <v>4.5</v>
      </c>
    </row>
    <row r="350" spans="1:3">
      <c r="A350" s="3" t="s">
        <v>339</v>
      </c>
      <c r="B350" s="3">
        <v>1.62</v>
      </c>
      <c r="C350" s="3">
        <v>2</v>
      </c>
    </row>
    <row r="351" spans="1:3">
      <c r="A351" s="3" t="s">
        <v>651</v>
      </c>
      <c r="B351" s="3">
        <v>1.99</v>
      </c>
      <c r="C351" s="3">
        <v>3.2</v>
      </c>
    </row>
    <row r="352" spans="1:3">
      <c r="A352" s="3" t="s">
        <v>342</v>
      </c>
      <c r="B352" s="3">
        <v>0.7</v>
      </c>
      <c r="C352" s="3">
        <v>2.4</v>
      </c>
    </row>
    <row r="353" spans="1:3">
      <c r="A353" s="3" t="s">
        <v>338</v>
      </c>
      <c r="B353" s="3">
        <v>71.85</v>
      </c>
      <c r="C353" s="3">
        <v>69.3</v>
      </c>
    </row>
    <row r="354" spans="1:3">
      <c r="A354" s="3" t="s">
        <v>408</v>
      </c>
      <c r="B354" s="3">
        <v>18.69</v>
      </c>
      <c r="C354" s="3">
        <v>10.2</v>
      </c>
    </row>
    <row r="355" spans="1:3">
      <c r="A355" s="24"/>
      <c r="B355" s="24"/>
      <c r="C355" s="24"/>
    </row>
    <row r="356" ht="18.75" spans="1:2">
      <c r="A356" s="4">
        <v>41</v>
      </c>
      <c r="B356" t="s">
        <v>720</v>
      </c>
    </row>
    <row r="357" spans="1:1">
      <c r="A357" t="s">
        <v>721</v>
      </c>
    </row>
    <row r="358" spans="1:1">
      <c r="A358" t="s">
        <v>722</v>
      </c>
    </row>
    <row r="359" spans="1:10">
      <c r="A359" s="5" t="s">
        <v>344</v>
      </c>
      <c r="B359" s="5" t="s">
        <v>343</v>
      </c>
      <c r="C359" s="5" t="s">
        <v>378</v>
      </c>
      <c r="D359" s="5" t="s">
        <v>340</v>
      </c>
      <c r="E359" s="5" t="s">
        <v>341</v>
      </c>
      <c r="F359" s="5" t="s">
        <v>380</v>
      </c>
      <c r="G359" s="5" t="s">
        <v>379</v>
      </c>
      <c r="H359" s="5" t="s">
        <v>339</v>
      </c>
      <c r="I359" s="5" t="s">
        <v>342</v>
      </c>
      <c r="J359" s="5" t="s">
        <v>338</v>
      </c>
    </row>
    <row r="360" spans="1:10">
      <c r="A360" s="5">
        <v>5.7</v>
      </c>
      <c r="B360" s="5">
        <v>1</v>
      </c>
      <c r="C360" s="5">
        <v>6.5</v>
      </c>
      <c r="D360" s="5">
        <v>0.6</v>
      </c>
      <c r="E360" s="5">
        <v>6.4</v>
      </c>
      <c r="F360" s="5">
        <v>2.9</v>
      </c>
      <c r="G360" s="5">
        <v>0.1</v>
      </c>
      <c r="H360" s="5">
        <v>6.4</v>
      </c>
      <c r="I360" s="5">
        <v>9.7</v>
      </c>
      <c r="J360" s="5" t="s">
        <v>349</v>
      </c>
    </row>
    <row r="361" spans="1:1">
      <c r="A361" s="2" t="s">
        <v>723</v>
      </c>
    </row>
    <row r="362" spans="1:11">
      <c r="A362" s="3" t="s">
        <v>339</v>
      </c>
      <c r="B362" s="3" t="s">
        <v>342</v>
      </c>
      <c r="C362" s="3" t="s">
        <v>345</v>
      </c>
      <c r="D362" s="3" t="s">
        <v>341</v>
      </c>
      <c r="E362" s="3" t="s">
        <v>343</v>
      </c>
      <c r="F362" s="3" t="s">
        <v>344</v>
      </c>
      <c r="G362" s="3" t="s">
        <v>408</v>
      </c>
      <c r="H362" s="3" t="s">
        <v>378</v>
      </c>
      <c r="I362" s="3" t="s">
        <v>347</v>
      </c>
      <c r="J362" s="3" t="s">
        <v>346</v>
      </c>
      <c r="K362" s="3" t="s">
        <v>338</v>
      </c>
    </row>
    <row r="363" spans="1:11">
      <c r="A363" s="3">
        <v>22.4</v>
      </c>
      <c r="B363" s="3">
        <v>19</v>
      </c>
      <c r="C363" s="3">
        <v>0.15</v>
      </c>
      <c r="D363" s="3">
        <v>2</v>
      </c>
      <c r="E363" s="3">
        <v>3.7</v>
      </c>
      <c r="F363" s="3">
        <v>1.9</v>
      </c>
      <c r="G363" s="3">
        <v>1</v>
      </c>
      <c r="H363" s="3">
        <v>1.4</v>
      </c>
      <c r="I363" s="3">
        <v>0.1</v>
      </c>
      <c r="J363" s="3">
        <v>0.01</v>
      </c>
      <c r="K363" s="3" t="s">
        <v>349</v>
      </c>
    </row>
    <row r="364" spans="1:1">
      <c r="A364" s="2" t="s">
        <v>724</v>
      </c>
    </row>
    <row r="367" spans="1:1">
      <c r="A367" t="s">
        <v>725</v>
      </c>
    </row>
    <row r="368" spans="1:7">
      <c r="A368" s="5" t="s">
        <v>726</v>
      </c>
      <c r="B368" s="23" t="s">
        <v>727</v>
      </c>
      <c r="C368" s="5" t="s">
        <v>728</v>
      </c>
      <c r="D368" s="5" t="s">
        <v>729</v>
      </c>
      <c r="E368" s="23" t="s">
        <v>730</v>
      </c>
      <c r="F368" s="23" t="s">
        <v>731</v>
      </c>
      <c r="G368" s="23" t="s">
        <v>732</v>
      </c>
    </row>
    <row r="369" spans="1:7">
      <c r="A369" s="5" t="s">
        <v>733</v>
      </c>
      <c r="B369" s="5" t="s">
        <v>734</v>
      </c>
      <c r="C369" s="5" t="s">
        <v>735</v>
      </c>
      <c r="D369" s="5" t="s">
        <v>736</v>
      </c>
      <c r="E369" s="5">
        <v>45</v>
      </c>
      <c r="F369" s="5">
        <v>45</v>
      </c>
      <c r="G369" s="5" t="s">
        <v>737</v>
      </c>
    </row>
    <row r="370" spans="1:7">
      <c r="A370" s="5" t="s">
        <v>738</v>
      </c>
      <c r="B370" s="5" t="s">
        <v>734</v>
      </c>
      <c r="C370" s="5" t="s">
        <v>735</v>
      </c>
      <c r="D370" s="5" t="s">
        <v>736</v>
      </c>
      <c r="E370" s="5">
        <v>45</v>
      </c>
      <c r="F370" s="5">
        <v>45</v>
      </c>
      <c r="G370" s="5" t="s">
        <v>737</v>
      </c>
    </row>
    <row r="371" spans="1:7">
      <c r="A371" s="5" t="s">
        <v>739</v>
      </c>
      <c r="B371" s="5" t="s">
        <v>740</v>
      </c>
      <c r="C371" s="5" t="s">
        <v>741</v>
      </c>
      <c r="D371" s="5" t="s">
        <v>742</v>
      </c>
      <c r="E371" s="5">
        <v>55</v>
      </c>
      <c r="F371" s="5">
        <v>0</v>
      </c>
      <c r="G371" s="5" t="s">
        <v>743</v>
      </c>
    </row>
    <row r="372" spans="1:7">
      <c r="A372" s="5" t="s">
        <v>744</v>
      </c>
      <c r="B372" s="5" t="s">
        <v>745</v>
      </c>
      <c r="C372" s="5" t="s">
        <v>746</v>
      </c>
      <c r="D372" s="5" t="s">
        <v>747</v>
      </c>
      <c r="E372" s="5">
        <v>22</v>
      </c>
      <c r="F372" s="5">
        <v>58</v>
      </c>
      <c r="G372" s="5" t="s">
        <v>743</v>
      </c>
    </row>
    <row r="373" spans="1:7">
      <c r="A373" s="5" t="s">
        <v>748</v>
      </c>
      <c r="B373" s="5" t="s">
        <v>745</v>
      </c>
      <c r="C373" s="5" t="s">
        <v>749</v>
      </c>
      <c r="D373" s="5" t="s">
        <v>741</v>
      </c>
      <c r="E373" s="5">
        <v>0</v>
      </c>
      <c r="F373" s="5">
        <v>35</v>
      </c>
      <c r="G373" s="5" t="s">
        <v>743</v>
      </c>
    </row>
    <row r="374" spans="1:7">
      <c r="A374" s="5" t="s">
        <v>750</v>
      </c>
      <c r="B374" s="5" t="s">
        <v>751</v>
      </c>
      <c r="C374" s="5" t="s">
        <v>752</v>
      </c>
      <c r="D374" s="5" t="s">
        <v>753</v>
      </c>
      <c r="E374" s="5">
        <v>68</v>
      </c>
      <c r="F374" s="5">
        <v>55</v>
      </c>
      <c r="G374" s="5" t="s">
        <v>754</v>
      </c>
    </row>
    <row r="375" spans="1:7">
      <c r="A375" s="5" t="s">
        <v>755</v>
      </c>
      <c r="B375" s="5" t="s">
        <v>751</v>
      </c>
      <c r="C375" s="5" t="s">
        <v>752</v>
      </c>
      <c r="D375" s="5" t="s">
        <v>753</v>
      </c>
      <c r="E375" s="5">
        <v>68</v>
      </c>
      <c r="F375" s="5">
        <v>55</v>
      </c>
      <c r="G375" s="5" t="s">
        <v>756</v>
      </c>
    </row>
    <row r="406" ht="18.75" spans="1:2">
      <c r="A406" s="4">
        <v>42</v>
      </c>
      <c r="B406" t="s">
        <v>757</v>
      </c>
    </row>
    <row r="449" ht="18.75" spans="1:2">
      <c r="A449" s="4">
        <v>43</v>
      </c>
      <c r="B449" t="s">
        <v>758</v>
      </c>
    </row>
    <row r="512" ht="18.75" spans="1:2">
      <c r="A512" s="4">
        <v>44</v>
      </c>
      <c r="B512" t="s">
        <v>759</v>
      </c>
    </row>
    <row r="549" ht="18.75" spans="1:2">
      <c r="A549" s="4">
        <v>45</v>
      </c>
      <c r="B549" t="s">
        <v>760</v>
      </c>
    </row>
    <row r="609" ht="18.75" spans="1:2">
      <c r="A609" s="4">
        <v>46</v>
      </c>
      <c r="B609" t="s">
        <v>144</v>
      </c>
    </row>
    <row r="611" spans="1:1">
      <c r="A611" t="s">
        <v>761</v>
      </c>
    </row>
    <row r="612" spans="1:7">
      <c r="A612" s="3" t="s">
        <v>337</v>
      </c>
      <c r="B612" s="3" t="s">
        <v>342</v>
      </c>
      <c r="C612" s="3" t="s">
        <v>344</v>
      </c>
      <c r="D612" s="3" t="s">
        <v>341</v>
      </c>
      <c r="E612" s="3" t="s">
        <v>378</v>
      </c>
      <c r="F612" s="3" t="s">
        <v>339</v>
      </c>
      <c r="G612" s="3" t="s">
        <v>343</v>
      </c>
    </row>
    <row r="613" spans="1:7">
      <c r="A613" s="3" t="s">
        <v>762</v>
      </c>
      <c r="B613" s="3">
        <v>79.9</v>
      </c>
      <c r="C613" s="3">
        <v>9.4</v>
      </c>
      <c r="D613" s="3">
        <v>10.7</v>
      </c>
      <c r="E613" s="3" t="s">
        <v>397</v>
      </c>
      <c r="F613" s="3" t="s">
        <v>397</v>
      </c>
      <c r="G613" s="3" t="s">
        <v>397</v>
      </c>
    </row>
    <row r="614" spans="1:7">
      <c r="A614" s="3" t="s">
        <v>763</v>
      </c>
      <c r="B614" s="3">
        <v>79.4</v>
      </c>
      <c r="C614" s="3">
        <v>8.8</v>
      </c>
      <c r="D614" s="3">
        <v>9.8</v>
      </c>
      <c r="E614" s="3">
        <v>2</v>
      </c>
      <c r="F614" s="3" t="s">
        <v>397</v>
      </c>
      <c r="G614" s="3" t="s">
        <v>397</v>
      </c>
    </row>
    <row r="615" spans="1:7">
      <c r="A615" s="3" t="s">
        <v>764</v>
      </c>
      <c r="B615" s="3">
        <v>78.4</v>
      </c>
      <c r="C615" s="3">
        <v>7.8</v>
      </c>
      <c r="D615" s="3">
        <v>7.8</v>
      </c>
      <c r="E615" s="3">
        <v>1.5</v>
      </c>
      <c r="F615" s="3">
        <v>4.5</v>
      </c>
      <c r="G615" s="3" t="s">
        <v>397</v>
      </c>
    </row>
    <row r="616" spans="1:7">
      <c r="A616" s="3" t="s">
        <v>765</v>
      </c>
      <c r="B616" s="3">
        <v>79</v>
      </c>
      <c r="C616" s="3">
        <v>6.7</v>
      </c>
      <c r="D616" s="3">
        <v>8.1</v>
      </c>
      <c r="E616" s="3" t="s">
        <v>397</v>
      </c>
      <c r="F616" s="3" t="s">
        <v>397</v>
      </c>
      <c r="G616" s="3">
        <v>6.2</v>
      </c>
    </row>
    <row r="618" spans="1:1">
      <c r="A618" s="2" t="s">
        <v>766</v>
      </c>
    </row>
    <row r="619" spans="1:3">
      <c r="A619" s="5" t="s">
        <v>337</v>
      </c>
      <c r="B619" s="5" t="s">
        <v>419</v>
      </c>
      <c r="C619" s="5" t="s">
        <v>767</v>
      </c>
    </row>
    <row r="620" spans="1:3">
      <c r="A620" s="5" t="s">
        <v>762</v>
      </c>
      <c r="B620" s="5" t="s">
        <v>768</v>
      </c>
      <c r="C620" s="5" t="s">
        <v>769</v>
      </c>
    </row>
    <row r="621" spans="1:3">
      <c r="A621" s="5" t="s">
        <v>763</v>
      </c>
      <c r="B621" s="5" t="s">
        <v>768</v>
      </c>
      <c r="C621" s="5" t="s">
        <v>770</v>
      </c>
    </row>
    <row r="622" spans="1:3">
      <c r="A622" s="5" t="s">
        <v>764</v>
      </c>
      <c r="B622" s="5" t="s">
        <v>771</v>
      </c>
      <c r="C622" s="5" t="s">
        <v>772</v>
      </c>
    </row>
    <row r="623" spans="1:3">
      <c r="A623" s="5" t="s">
        <v>765</v>
      </c>
      <c r="B623" s="5" t="s">
        <v>773</v>
      </c>
      <c r="C623" s="5" t="s">
        <v>770</v>
      </c>
    </row>
    <row r="625" spans="1:1">
      <c r="A625" t="s">
        <v>774</v>
      </c>
    </row>
    <row r="626" spans="1:4">
      <c r="A626" s="3" t="s">
        <v>775</v>
      </c>
      <c r="B626" s="3" t="s">
        <v>776</v>
      </c>
      <c r="C626" s="3" t="s">
        <v>777</v>
      </c>
      <c r="D626" s="3" t="s">
        <v>778</v>
      </c>
    </row>
    <row r="627" spans="1:4">
      <c r="A627" s="3" t="s">
        <v>762</v>
      </c>
      <c r="B627" s="3">
        <v>900</v>
      </c>
      <c r="C627" s="3">
        <v>310</v>
      </c>
      <c r="D627" s="3" t="s">
        <v>779</v>
      </c>
    </row>
    <row r="628" spans="1:4">
      <c r="A628" s="3"/>
      <c r="B628" s="3"/>
      <c r="C628" s="3">
        <v>345</v>
      </c>
      <c r="D628" s="25" t="s">
        <v>780</v>
      </c>
    </row>
    <row r="629" spans="1:4">
      <c r="A629" s="3" t="s">
        <v>763</v>
      </c>
      <c r="B629" s="3">
        <v>900</v>
      </c>
      <c r="C629" s="3">
        <v>310</v>
      </c>
      <c r="D629" s="3" t="s">
        <v>779</v>
      </c>
    </row>
    <row r="630" spans="1:4">
      <c r="A630" s="3"/>
      <c r="B630" s="3"/>
      <c r="C630" s="3">
        <v>345</v>
      </c>
      <c r="D630" s="25" t="s">
        <v>780</v>
      </c>
    </row>
    <row r="631" spans="1:6">
      <c r="A631" s="3" t="s">
        <v>764</v>
      </c>
      <c r="B631" s="3">
        <v>900</v>
      </c>
      <c r="C631" s="3">
        <v>310</v>
      </c>
      <c r="D631" s="25" t="s">
        <v>780</v>
      </c>
      <c r="F631" s="26"/>
    </row>
    <row r="632" spans="1:4">
      <c r="A632" s="3"/>
      <c r="B632" s="3"/>
      <c r="C632" s="3">
        <v>275</v>
      </c>
      <c r="D632" s="3" t="s">
        <v>779</v>
      </c>
    </row>
    <row r="633" spans="1:6">
      <c r="A633" s="3" t="s">
        <v>765</v>
      </c>
      <c r="B633" s="3">
        <v>900</v>
      </c>
      <c r="C633" s="3">
        <v>310</v>
      </c>
      <c r="D633" s="25" t="s">
        <v>780</v>
      </c>
      <c r="F633" s="26"/>
    </row>
    <row r="634" spans="1:4">
      <c r="A634" s="3"/>
      <c r="B634" s="3"/>
      <c r="C634" s="3">
        <v>379</v>
      </c>
      <c r="D634" s="3" t="s">
        <v>779</v>
      </c>
    </row>
    <row r="636" spans="1:1">
      <c r="A636" t="s">
        <v>781</v>
      </c>
    </row>
    <row r="637" ht="54" spans="1:9">
      <c r="A637" s="6" t="s">
        <v>775</v>
      </c>
      <c r="B637" s="6" t="s">
        <v>776</v>
      </c>
      <c r="C637" s="6" t="s">
        <v>777</v>
      </c>
      <c r="D637" s="27" t="s">
        <v>782</v>
      </c>
      <c r="E637" s="27" t="s">
        <v>783</v>
      </c>
      <c r="F637" s="27" t="s">
        <v>784</v>
      </c>
      <c r="G637" s="27" t="s">
        <v>785</v>
      </c>
      <c r="H637" s="27" t="s">
        <v>786</v>
      </c>
      <c r="I637" s="27" t="s">
        <v>787</v>
      </c>
    </row>
    <row r="638" spans="1:9">
      <c r="A638" s="3" t="s">
        <v>762</v>
      </c>
      <c r="B638" s="3">
        <v>900</v>
      </c>
      <c r="C638" s="3">
        <v>310</v>
      </c>
      <c r="D638" s="5">
        <v>0.6</v>
      </c>
      <c r="E638" s="28">
        <v>175</v>
      </c>
      <c r="F638" s="28">
        <v>12</v>
      </c>
      <c r="G638" s="28">
        <v>209</v>
      </c>
      <c r="H638" s="5" t="s">
        <v>788</v>
      </c>
      <c r="I638" s="5" t="s">
        <v>789</v>
      </c>
    </row>
    <row r="639" spans="1:9">
      <c r="A639" s="3"/>
      <c r="B639" s="3"/>
      <c r="C639" s="3">
        <v>345</v>
      </c>
      <c r="D639" s="5">
        <v>0.8</v>
      </c>
      <c r="E639" s="5">
        <v>80</v>
      </c>
      <c r="F639" s="28">
        <v>2.1</v>
      </c>
      <c r="G639" s="5" t="s">
        <v>397</v>
      </c>
      <c r="H639" s="5"/>
      <c r="I639" s="5" t="s">
        <v>789</v>
      </c>
    </row>
    <row r="640" spans="1:9">
      <c r="A640" s="3" t="s">
        <v>763</v>
      </c>
      <c r="B640" s="3">
        <v>900</v>
      </c>
      <c r="C640" s="3">
        <v>310</v>
      </c>
      <c r="D640" s="5">
        <v>0.5</v>
      </c>
      <c r="E640" s="28">
        <v>295</v>
      </c>
      <c r="F640" s="28">
        <v>7.4</v>
      </c>
      <c r="G640" s="28">
        <v>468</v>
      </c>
      <c r="H640" s="5" t="s">
        <v>788</v>
      </c>
      <c r="I640" s="5" t="s">
        <v>789</v>
      </c>
    </row>
    <row r="641" spans="1:9">
      <c r="A641" s="3"/>
      <c r="B641" s="3"/>
      <c r="C641" s="3">
        <v>345</v>
      </c>
      <c r="D641" s="5">
        <v>0.7</v>
      </c>
      <c r="E641" s="5">
        <v>190</v>
      </c>
      <c r="F641" s="28">
        <v>1.98</v>
      </c>
      <c r="G641" s="5" t="s">
        <v>397</v>
      </c>
      <c r="H641" s="5"/>
      <c r="I641" s="5" t="s">
        <v>789</v>
      </c>
    </row>
    <row r="642" spans="1:9">
      <c r="A642" s="3" t="s">
        <v>764</v>
      </c>
      <c r="B642" s="3">
        <v>900</v>
      </c>
      <c r="C642" s="3">
        <v>310</v>
      </c>
      <c r="D642" s="5">
        <v>1.4</v>
      </c>
      <c r="E642" s="28">
        <v>65</v>
      </c>
      <c r="F642" s="28">
        <v>2.2</v>
      </c>
      <c r="G642" s="5" t="s">
        <v>397</v>
      </c>
      <c r="H642" s="5"/>
      <c r="I642" s="5" t="s">
        <v>789</v>
      </c>
    </row>
    <row r="643" spans="1:9">
      <c r="A643" s="3"/>
      <c r="B643" s="3"/>
      <c r="C643" s="3">
        <v>275</v>
      </c>
      <c r="D643" s="5">
        <v>0.4</v>
      </c>
      <c r="E643" s="5">
        <v>133</v>
      </c>
      <c r="F643" s="28">
        <v>9.7</v>
      </c>
      <c r="G643" s="28">
        <v>213</v>
      </c>
      <c r="H643" s="5" t="s">
        <v>788</v>
      </c>
      <c r="I643" s="5" t="s">
        <v>789</v>
      </c>
    </row>
    <row r="644" spans="1:9">
      <c r="A644" s="3" t="s">
        <v>765</v>
      </c>
      <c r="B644" s="3">
        <v>900</v>
      </c>
      <c r="C644" s="3">
        <v>310</v>
      </c>
      <c r="D644" s="5">
        <v>0.5</v>
      </c>
      <c r="E644" s="28">
        <v>356</v>
      </c>
      <c r="F644" s="28">
        <v>2.3</v>
      </c>
      <c r="G644" s="5" t="s">
        <v>397</v>
      </c>
      <c r="H644" s="5"/>
      <c r="I644" s="5" t="s">
        <v>789</v>
      </c>
    </row>
    <row r="645" spans="1:9">
      <c r="A645" s="3"/>
      <c r="B645" s="3"/>
      <c r="C645" s="3">
        <v>379</v>
      </c>
      <c r="D645" s="5">
        <v>0.6</v>
      </c>
      <c r="E645" s="5">
        <v>107</v>
      </c>
      <c r="F645" s="28">
        <v>24.1</v>
      </c>
      <c r="G645" s="28">
        <v>321</v>
      </c>
      <c r="H645" s="5" t="s">
        <v>788</v>
      </c>
      <c r="I645" s="5" t="s">
        <v>789</v>
      </c>
    </row>
    <row r="648" ht="18.75" spans="1:2">
      <c r="A648" s="4">
        <v>47</v>
      </c>
      <c r="B648" t="s">
        <v>790</v>
      </c>
    </row>
    <row r="649" spans="1:1">
      <c r="A649" t="s">
        <v>791</v>
      </c>
    </row>
    <row r="650" ht="54" spans="1:4">
      <c r="A650" s="5"/>
      <c r="B650" s="27" t="s">
        <v>792</v>
      </c>
      <c r="C650" s="27" t="s">
        <v>793</v>
      </c>
      <c r="D650" s="27" t="s">
        <v>794</v>
      </c>
    </row>
    <row r="651" spans="1:4">
      <c r="A651" s="5" t="s">
        <v>795</v>
      </c>
      <c r="B651" s="5">
        <v>15</v>
      </c>
      <c r="C651" s="5">
        <v>25</v>
      </c>
      <c r="D651" s="5">
        <v>30</v>
      </c>
    </row>
    <row r="652" spans="1:4">
      <c r="A652" s="5" t="s">
        <v>796</v>
      </c>
      <c r="B652" s="5">
        <v>95</v>
      </c>
      <c r="C652" s="5">
        <v>5</v>
      </c>
      <c r="D652" s="5">
        <v>55</v>
      </c>
    </row>
    <row r="653" spans="1:4">
      <c r="A653" s="5" t="s">
        <v>797</v>
      </c>
      <c r="B653" s="5">
        <v>25</v>
      </c>
      <c r="C653" s="5">
        <v>25</v>
      </c>
      <c r="D653" s="5">
        <v>15</v>
      </c>
    </row>
    <row r="654" spans="1:4">
      <c r="A654" s="5" t="s">
        <v>798</v>
      </c>
      <c r="B654" s="5">
        <v>55</v>
      </c>
      <c r="C654" s="5">
        <v>35</v>
      </c>
      <c r="D654" s="5">
        <v>15</v>
      </c>
    </row>
    <row r="655" spans="1:4">
      <c r="A655" s="5" t="s">
        <v>799</v>
      </c>
      <c r="B655" s="5">
        <v>20</v>
      </c>
      <c r="C655" s="5">
        <v>10</v>
      </c>
      <c r="D655" s="5">
        <v>25</v>
      </c>
    </row>
    <row r="658" spans="1:1">
      <c r="A658" t="s">
        <v>800</v>
      </c>
    </row>
    <row r="659" ht="40.5" spans="2:17">
      <c r="B659" s="6" t="s">
        <v>801</v>
      </c>
      <c r="C659" s="3" t="s">
        <v>802</v>
      </c>
      <c r="D659" s="3" t="s">
        <v>803</v>
      </c>
      <c r="E659" s="6" t="s">
        <v>804</v>
      </c>
      <c r="F659" s="3" t="s">
        <v>805</v>
      </c>
      <c r="G659" s="6" t="s">
        <v>806</v>
      </c>
      <c r="H659" s="6" t="s">
        <v>807</v>
      </c>
      <c r="I659" s="6" t="s">
        <v>808</v>
      </c>
      <c r="J659" s="6" t="s">
        <v>809</v>
      </c>
      <c r="K659" s="6" t="s">
        <v>810</v>
      </c>
      <c r="L659" s="6" t="s">
        <v>811</v>
      </c>
      <c r="M659" s="6" t="s">
        <v>812</v>
      </c>
      <c r="N659" s="6" t="s">
        <v>813</v>
      </c>
      <c r="O659" s="6" t="s">
        <v>814</v>
      </c>
      <c r="P659" s="6" t="s">
        <v>815</v>
      </c>
      <c r="Q659" s="6" t="s">
        <v>816</v>
      </c>
    </row>
    <row r="660" spans="1:17">
      <c r="A660" t="s">
        <v>817</v>
      </c>
      <c r="B660" s="3">
        <v>0.26</v>
      </c>
      <c r="C660" s="19">
        <v>0.008</v>
      </c>
      <c r="D660" s="3">
        <v>0.3</v>
      </c>
      <c r="E660" s="3">
        <v>105</v>
      </c>
      <c r="F660" s="3">
        <v>0.23</v>
      </c>
      <c r="G660" s="3">
        <v>44</v>
      </c>
      <c r="H660" s="3">
        <v>5</v>
      </c>
      <c r="I660" s="3">
        <v>28</v>
      </c>
      <c r="J660" s="19">
        <v>10000000</v>
      </c>
      <c r="K660" s="3">
        <v>21</v>
      </c>
      <c r="L660" s="19">
        <v>0.00013</v>
      </c>
      <c r="M660" s="19">
        <v>2e-10</v>
      </c>
      <c r="N660" s="3">
        <v>0.05</v>
      </c>
      <c r="O660" s="19">
        <v>130000000</v>
      </c>
      <c r="P660" s="19">
        <v>250000000</v>
      </c>
      <c r="Q660" s="3">
        <v>7.5</v>
      </c>
    </row>
    <row r="663" ht="18.75" spans="1:2">
      <c r="A663" s="4">
        <v>48</v>
      </c>
      <c r="B663" s="2" t="s">
        <v>818</v>
      </c>
    </row>
    <row r="664" spans="1:1">
      <c r="A664" t="s">
        <v>819</v>
      </c>
    </row>
    <row r="665" spans="1:7">
      <c r="A665" s="3" t="s">
        <v>338</v>
      </c>
      <c r="B665" s="3" t="s">
        <v>342</v>
      </c>
      <c r="C665" s="3" t="s">
        <v>339</v>
      </c>
      <c r="D665" s="3" t="s">
        <v>340</v>
      </c>
      <c r="E665" s="3" t="s">
        <v>344</v>
      </c>
      <c r="F665" s="3" t="s">
        <v>343</v>
      </c>
      <c r="G665" s="3" t="s">
        <v>379</v>
      </c>
    </row>
    <row r="666" spans="1:7">
      <c r="A666" s="3" t="s">
        <v>349</v>
      </c>
      <c r="B666" s="3">
        <v>15.4</v>
      </c>
      <c r="C666" s="3">
        <v>11.25</v>
      </c>
      <c r="D666" s="3">
        <v>6.5</v>
      </c>
      <c r="E666" s="3">
        <v>4.42</v>
      </c>
      <c r="F666" s="3">
        <v>4.35</v>
      </c>
      <c r="G666" s="3">
        <v>0.48</v>
      </c>
    </row>
    <row r="667" spans="1:7">
      <c r="A667" s="3" t="s">
        <v>346</v>
      </c>
      <c r="B667" s="3" t="s">
        <v>345</v>
      </c>
      <c r="C667" s="3" t="s">
        <v>347</v>
      </c>
      <c r="D667" s="3"/>
      <c r="E667" s="3"/>
      <c r="F667" s="3"/>
      <c r="G667" s="3"/>
    </row>
    <row r="668" spans="1:7">
      <c r="A668" s="3">
        <v>0.016</v>
      </c>
      <c r="B668" s="3">
        <v>0.016</v>
      </c>
      <c r="C668" s="3">
        <v>0.028</v>
      </c>
      <c r="D668" s="3"/>
      <c r="E668" s="3"/>
      <c r="F668" s="3"/>
      <c r="G668" s="3"/>
    </row>
    <row r="671" spans="1:1">
      <c r="A671" t="s">
        <v>820</v>
      </c>
    </row>
    <row r="672" ht="54" spans="1:6">
      <c r="A672" s="27" t="s">
        <v>821</v>
      </c>
      <c r="B672" s="27" t="s">
        <v>822</v>
      </c>
      <c r="C672" s="27" t="s">
        <v>823</v>
      </c>
      <c r="D672" s="27" t="s">
        <v>824</v>
      </c>
      <c r="E672" s="27" t="s">
        <v>825</v>
      </c>
      <c r="F672" s="27" t="s">
        <v>824</v>
      </c>
    </row>
    <row r="673" spans="1:6">
      <c r="A673" s="23" t="s">
        <v>826</v>
      </c>
      <c r="B673" s="23" t="s">
        <v>827</v>
      </c>
      <c r="C673" s="23" t="s">
        <v>828</v>
      </c>
      <c r="D673" s="23">
        <v>164</v>
      </c>
      <c r="E673" s="23">
        <v>25</v>
      </c>
      <c r="F673" s="23">
        <v>201</v>
      </c>
    </row>
    <row r="674" spans="1:6">
      <c r="A674" s="23" t="s">
        <v>829</v>
      </c>
      <c r="B674" s="23" t="s">
        <v>827</v>
      </c>
      <c r="C674" s="23" t="s">
        <v>830</v>
      </c>
      <c r="D674" s="23">
        <v>174</v>
      </c>
      <c r="E674" s="23" t="s">
        <v>397</v>
      </c>
      <c r="F674" s="23">
        <v>206</v>
      </c>
    </row>
    <row r="675" spans="1:6">
      <c r="A675" s="23" t="s">
        <v>831</v>
      </c>
      <c r="B675" s="23" t="s">
        <v>832</v>
      </c>
      <c r="C675" s="23" t="s">
        <v>828</v>
      </c>
      <c r="D675" s="23">
        <v>113</v>
      </c>
      <c r="E675" s="23">
        <v>25</v>
      </c>
      <c r="F675" s="23">
        <v>124</v>
      </c>
    </row>
    <row r="676" spans="1:6">
      <c r="A676" s="23" t="s">
        <v>833</v>
      </c>
      <c r="B676" s="23" t="s">
        <v>834</v>
      </c>
      <c r="C676" s="23" t="s">
        <v>835</v>
      </c>
      <c r="D676" s="23" t="s">
        <v>836</v>
      </c>
      <c r="E676" s="23" t="s">
        <v>397</v>
      </c>
      <c r="F676" s="23">
        <v>1450</v>
      </c>
    </row>
    <row r="710" ht="18.75" spans="1:2">
      <c r="A710" s="4">
        <v>49</v>
      </c>
      <c r="B710" s="2" t="s">
        <v>837</v>
      </c>
    </row>
    <row r="711" spans="1:1">
      <c r="A711" t="s">
        <v>838</v>
      </c>
    </row>
    <row r="712" spans="1:11">
      <c r="A712" s="3"/>
      <c r="B712" s="3" t="s">
        <v>342</v>
      </c>
      <c r="C712" s="3" t="s">
        <v>339</v>
      </c>
      <c r="D712" s="3" t="s">
        <v>340</v>
      </c>
      <c r="E712" s="3" t="s">
        <v>341</v>
      </c>
      <c r="F712" s="3" t="s">
        <v>344</v>
      </c>
      <c r="G712" s="3" t="s">
        <v>343</v>
      </c>
      <c r="H712" s="3" t="s">
        <v>378</v>
      </c>
      <c r="I712" s="3" t="s">
        <v>380</v>
      </c>
      <c r="J712" s="3" t="s">
        <v>379</v>
      </c>
      <c r="K712" s="3" t="s">
        <v>338</v>
      </c>
    </row>
    <row r="713" spans="1:11">
      <c r="A713" s="3" t="s">
        <v>839</v>
      </c>
      <c r="B713" s="3">
        <v>5.2</v>
      </c>
      <c r="C713" s="3">
        <v>10</v>
      </c>
      <c r="D713" s="3" t="s">
        <v>397</v>
      </c>
      <c r="E713" s="3">
        <v>4</v>
      </c>
      <c r="F713" s="3">
        <v>5</v>
      </c>
      <c r="G713" s="3">
        <v>1.4</v>
      </c>
      <c r="H713" s="3">
        <v>12.1</v>
      </c>
      <c r="I713" s="3" t="s">
        <v>397</v>
      </c>
      <c r="J713" s="3" t="s">
        <v>397</v>
      </c>
      <c r="K713" s="3" t="s">
        <v>613</v>
      </c>
    </row>
    <row r="714" spans="1:11">
      <c r="A714" s="3" t="s">
        <v>382</v>
      </c>
      <c r="B714" s="3">
        <v>9.6</v>
      </c>
      <c r="C714" s="3">
        <v>6.4</v>
      </c>
      <c r="D714" s="3">
        <v>0.6</v>
      </c>
      <c r="E714" s="3">
        <v>6.4</v>
      </c>
      <c r="F714" s="3">
        <v>5.7</v>
      </c>
      <c r="G714" s="3">
        <v>1</v>
      </c>
      <c r="H714" s="3">
        <v>6.5</v>
      </c>
      <c r="I714" s="3">
        <v>2.9</v>
      </c>
      <c r="J714" s="3">
        <v>0.1</v>
      </c>
      <c r="K714" s="3" t="s">
        <v>613</v>
      </c>
    </row>
    <row r="715" spans="1:11">
      <c r="A715" s="3" t="s">
        <v>840</v>
      </c>
      <c r="B715" s="3">
        <v>12</v>
      </c>
      <c r="C715" s="3">
        <v>2.9</v>
      </c>
      <c r="D715" s="3">
        <v>2</v>
      </c>
      <c r="E715" s="3">
        <v>6</v>
      </c>
      <c r="F715" s="3">
        <v>6.1</v>
      </c>
      <c r="G715" s="3" t="s">
        <v>397</v>
      </c>
      <c r="H715" s="3">
        <v>6.1</v>
      </c>
      <c r="I715" s="3">
        <v>5</v>
      </c>
      <c r="J715" s="3">
        <v>0.1</v>
      </c>
      <c r="K715" s="3" t="s">
        <v>613</v>
      </c>
    </row>
    <row r="728" spans="1:1">
      <c r="A728" t="s">
        <v>841</v>
      </c>
    </row>
    <row r="729" spans="1:4">
      <c r="A729" s="5"/>
      <c r="B729" s="3" t="s">
        <v>842</v>
      </c>
      <c r="C729" s="3"/>
      <c r="D729" s="5" t="s">
        <v>843</v>
      </c>
    </row>
    <row r="730" spans="1:4">
      <c r="A730" s="5"/>
      <c r="B730" s="29" t="s">
        <v>844</v>
      </c>
      <c r="C730" s="29" t="s">
        <v>845</v>
      </c>
      <c r="D730" s="29" t="s">
        <v>844</v>
      </c>
    </row>
    <row r="731" spans="1:4">
      <c r="A731" s="3" t="s">
        <v>839</v>
      </c>
      <c r="B731" s="5">
        <v>76</v>
      </c>
      <c r="C731" s="5">
        <v>67</v>
      </c>
      <c r="D731" s="5">
        <v>0.88</v>
      </c>
    </row>
    <row r="732" spans="1:4">
      <c r="A732" s="3" t="s">
        <v>382</v>
      </c>
      <c r="B732" s="5">
        <v>260</v>
      </c>
      <c r="C732" s="5">
        <v>242</v>
      </c>
      <c r="D732" s="5">
        <v>0.93</v>
      </c>
    </row>
    <row r="733" spans="1:4">
      <c r="A733" s="3" t="s">
        <v>840</v>
      </c>
      <c r="B733" s="5">
        <v>525</v>
      </c>
      <c r="C733" s="5">
        <v>428</v>
      </c>
      <c r="D733" s="5">
        <v>0.81</v>
      </c>
    </row>
    <row r="749" ht="18.75" spans="1:2">
      <c r="A749" s="4">
        <v>50</v>
      </c>
      <c r="B749" s="2" t="s">
        <v>846</v>
      </c>
    </row>
    <row r="843" ht="18.75" spans="1:2">
      <c r="A843" s="4">
        <v>53</v>
      </c>
      <c r="B843" s="2" t="s">
        <v>847</v>
      </c>
    </row>
    <row r="895" ht="18.75" spans="1:2">
      <c r="A895" s="4">
        <v>54</v>
      </c>
      <c r="B895" s="2" t="s">
        <v>848</v>
      </c>
    </row>
    <row r="962" ht="18.75" spans="1:2">
      <c r="A962" s="4">
        <v>55</v>
      </c>
      <c r="B962" s="2" t="s">
        <v>849</v>
      </c>
    </row>
    <row r="985" ht="18.75" spans="1:2">
      <c r="A985" s="4">
        <v>56</v>
      </c>
      <c r="B985" s="2" t="s">
        <v>850</v>
      </c>
    </row>
    <row r="1008" ht="18.75" spans="1:2">
      <c r="A1008" s="4">
        <v>57</v>
      </c>
      <c r="B1008" s="2" t="s">
        <v>851</v>
      </c>
    </row>
    <row r="1019" ht="18.75" spans="1:2">
      <c r="A1019" s="4">
        <v>58</v>
      </c>
      <c r="B1019" s="2" t="s">
        <v>852</v>
      </c>
    </row>
    <row r="1116" ht="18.75" spans="1:2">
      <c r="A1116" s="4">
        <v>59</v>
      </c>
      <c r="B1116" s="2" t="s">
        <v>853</v>
      </c>
    </row>
    <row r="1118" spans="1:1">
      <c r="A1118" t="s">
        <v>854</v>
      </c>
    </row>
    <row r="1119" spans="1:13">
      <c r="A1119" s="3" t="s">
        <v>395</v>
      </c>
      <c r="B1119" s="3" t="s">
        <v>344</v>
      </c>
      <c r="C1119" s="3" t="s">
        <v>343</v>
      </c>
      <c r="D1119" s="3" t="s">
        <v>339</v>
      </c>
      <c r="E1119" s="3" t="s">
        <v>342</v>
      </c>
      <c r="F1119" s="3" t="s">
        <v>408</v>
      </c>
      <c r="G1119" s="3" t="s">
        <v>340</v>
      </c>
      <c r="H1119" s="3" t="s">
        <v>379</v>
      </c>
      <c r="I1119" s="3" t="s">
        <v>378</v>
      </c>
      <c r="J1119" s="3" t="s">
        <v>341</v>
      </c>
      <c r="K1119" s="3" t="s">
        <v>380</v>
      </c>
      <c r="L1119" s="3" t="s">
        <v>625</v>
      </c>
      <c r="M1119" s="3" t="s">
        <v>338</v>
      </c>
    </row>
    <row r="1120" spans="1:13">
      <c r="A1120" s="3" t="s">
        <v>855</v>
      </c>
      <c r="B1120" s="3">
        <v>5.6</v>
      </c>
      <c r="C1120" s="3">
        <v>1</v>
      </c>
      <c r="D1120" s="3">
        <v>6.5</v>
      </c>
      <c r="E1120" s="3">
        <v>9.8</v>
      </c>
      <c r="F1120" s="3" t="s">
        <v>397</v>
      </c>
      <c r="G1120" s="3">
        <v>0.6</v>
      </c>
      <c r="H1120" s="3">
        <v>0.1</v>
      </c>
      <c r="I1120" s="3">
        <v>6.5</v>
      </c>
      <c r="J1120" s="3">
        <v>6.4</v>
      </c>
      <c r="K1120" s="3">
        <v>3</v>
      </c>
      <c r="L1120" s="3" t="s">
        <v>397</v>
      </c>
      <c r="M1120" s="3" t="s">
        <v>653</v>
      </c>
    </row>
    <row r="1121" spans="1:13">
      <c r="A1121" s="3" t="s">
        <v>856</v>
      </c>
      <c r="B1121" s="3">
        <v>3.6</v>
      </c>
      <c r="C1121" s="3">
        <v>4</v>
      </c>
      <c r="D1121" s="3">
        <v>12.1</v>
      </c>
      <c r="E1121" s="3">
        <v>9.1</v>
      </c>
      <c r="F1121" s="3" t="s">
        <v>397</v>
      </c>
      <c r="G1121" s="3">
        <v>1.9</v>
      </c>
      <c r="H1121" s="3" t="s">
        <v>397</v>
      </c>
      <c r="I1121" s="3">
        <v>5</v>
      </c>
      <c r="J1121" s="3">
        <v>3.8</v>
      </c>
      <c r="K1121" s="3" t="s">
        <v>397</v>
      </c>
      <c r="L1121" s="3" t="s">
        <v>397</v>
      </c>
      <c r="M1121" s="3" t="s">
        <v>653</v>
      </c>
    </row>
    <row r="1122" spans="1:13">
      <c r="A1122" s="3" t="s">
        <v>857</v>
      </c>
      <c r="B1122" s="3">
        <v>5.6</v>
      </c>
      <c r="C1122" s="3">
        <v>0.7</v>
      </c>
      <c r="D1122" s="3">
        <v>8.2</v>
      </c>
      <c r="E1122" s="3">
        <v>9.3</v>
      </c>
      <c r="F1122" s="3" t="s">
        <v>397</v>
      </c>
      <c r="G1122" s="3">
        <v>0.52</v>
      </c>
      <c r="H1122" s="3">
        <v>1.5</v>
      </c>
      <c r="I1122" s="3">
        <v>3.2</v>
      </c>
      <c r="J1122" s="3">
        <v>9.5</v>
      </c>
      <c r="K1122" s="3" t="s">
        <v>397</v>
      </c>
      <c r="L1122" s="3" t="s">
        <v>397</v>
      </c>
      <c r="M1122" s="3" t="s">
        <v>653</v>
      </c>
    </row>
    <row r="1123" spans="1:13">
      <c r="A1123" s="3" t="s">
        <v>858</v>
      </c>
      <c r="B1123" s="3">
        <v>2.3</v>
      </c>
      <c r="C1123" s="3">
        <v>3.5</v>
      </c>
      <c r="D1123" s="3">
        <v>21.5</v>
      </c>
      <c r="E1123" s="3">
        <v>19</v>
      </c>
      <c r="F1123" s="3">
        <v>0.8</v>
      </c>
      <c r="G1123" s="3" t="s">
        <v>397</v>
      </c>
      <c r="H1123" s="3">
        <v>1</v>
      </c>
      <c r="I1123" s="3">
        <v>1.1</v>
      </c>
      <c r="J1123" s="3">
        <v>2</v>
      </c>
      <c r="K1123" s="3" t="s">
        <v>397</v>
      </c>
      <c r="L1123" s="3" t="s">
        <v>397</v>
      </c>
      <c r="M1123" s="3" t="s">
        <v>653</v>
      </c>
    </row>
    <row r="1124" spans="1:13">
      <c r="A1124" s="3" t="s">
        <v>859</v>
      </c>
      <c r="B1124" s="3">
        <v>12.5</v>
      </c>
      <c r="C1124" s="3" t="s">
        <v>397</v>
      </c>
      <c r="D1124" s="3">
        <v>17</v>
      </c>
      <c r="E1124" s="3">
        <v>22</v>
      </c>
      <c r="F1124" s="3" t="s">
        <v>397</v>
      </c>
      <c r="G1124" s="3" t="s">
        <v>397</v>
      </c>
      <c r="H1124" s="3">
        <v>0.25</v>
      </c>
      <c r="I1124" s="3" t="s">
        <v>397</v>
      </c>
      <c r="J1124" s="3" t="s">
        <v>397</v>
      </c>
      <c r="K1124" s="3" t="s">
        <v>397</v>
      </c>
      <c r="L1124" s="3">
        <v>0.6</v>
      </c>
      <c r="M1124" s="3" t="s">
        <v>653</v>
      </c>
    </row>
    <row r="1208" ht="18.75" spans="1:2">
      <c r="A1208" s="4">
        <v>60</v>
      </c>
      <c r="B1208" s="2" t="s">
        <v>860</v>
      </c>
    </row>
  </sheetData>
  <mergeCells count="81">
    <mergeCell ref="A6:L6"/>
    <mergeCell ref="A12:F12"/>
    <mergeCell ref="A18:F18"/>
    <mergeCell ref="D19:E19"/>
    <mergeCell ref="A26:E26"/>
    <mergeCell ref="D27:E27"/>
    <mergeCell ref="A96:G96"/>
    <mergeCell ref="C167:E167"/>
    <mergeCell ref="B192:F192"/>
    <mergeCell ref="B270:K270"/>
    <mergeCell ref="B271:K271"/>
    <mergeCell ref="B272:K272"/>
    <mergeCell ref="B273:K273"/>
    <mergeCell ref="C316:E316"/>
    <mergeCell ref="C317:E317"/>
    <mergeCell ref="C318:E318"/>
    <mergeCell ref="C319:E319"/>
    <mergeCell ref="C320:E320"/>
    <mergeCell ref="C321:E321"/>
    <mergeCell ref="C322:E322"/>
    <mergeCell ref="C323:E323"/>
    <mergeCell ref="C328:D328"/>
    <mergeCell ref="E328:F328"/>
    <mergeCell ref="B729:C729"/>
    <mergeCell ref="A19:A20"/>
    <mergeCell ref="A98:A103"/>
    <mergeCell ref="A114:A115"/>
    <mergeCell ref="A126:A127"/>
    <mergeCell ref="A128:A129"/>
    <mergeCell ref="A132:A134"/>
    <mergeCell ref="A135:A136"/>
    <mergeCell ref="A141:A143"/>
    <mergeCell ref="A144:A145"/>
    <mergeCell ref="A146:A147"/>
    <mergeCell ref="A153:A155"/>
    <mergeCell ref="A156:A158"/>
    <mergeCell ref="A159:A161"/>
    <mergeCell ref="A169:A171"/>
    <mergeCell ref="A173:A175"/>
    <mergeCell ref="A177:A179"/>
    <mergeCell ref="A180:A182"/>
    <mergeCell ref="A183:A185"/>
    <mergeCell ref="A186:A188"/>
    <mergeCell ref="A192:A193"/>
    <mergeCell ref="A216:A218"/>
    <mergeCell ref="A219:A221"/>
    <mergeCell ref="A248:A249"/>
    <mergeCell ref="A250:A251"/>
    <mergeCell ref="A252:A253"/>
    <mergeCell ref="A317:A319"/>
    <mergeCell ref="A321:A323"/>
    <mergeCell ref="A328:A329"/>
    <mergeCell ref="A330:A331"/>
    <mergeCell ref="B19:B20"/>
    <mergeCell ref="B28:B29"/>
    <mergeCell ref="B30:B31"/>
    <mergeCell ref="B32:B33"/>
    <mergeCell ref="B98:B99"/>
    <mergeCell ref="B100:B101"/>
    <mergeCell ref="B102:B103"/>
    <mergeCell ref="B114:B115"/>
    <mergeCell ref="B328:B329"/>
    <mergeCell ref="C19:C20"/>
    <mergeCell ref="C28:C29"/>
    <mergeCell ref="C30:C31"/>
    <mergeCell ref="C32:C33"/>
    <mergeCell ref="C153:C155"/>
    <mergeCell ref="C156:C158"/>
    <mergeCell ref="C169:C171"/>
    <mergeCell ref="C173:C175"/>
    <mergeCell ref="C177:C179"/>
    <mergeCell ref="C180:C182"/>
    <mergeCell ref="C183:C185"/>
    <mergeCell ref="C186:C188"/>
    <mergeCell ref="D153:D155"/>
    <mergeCell ref="D159:D161"/>
    <mergeCell ref="E159:E161"/>
    <mergeCell ref="F19:F20"/>
    <mergeCell ref="G106:G107"/>
    <mergeCell ref="G111:G112"/>
    <mergeCell ref="G116:G118"/>
  </mergeCells>
  <pageMargins left="0.699305555555556" right="0.699305555555556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78"/>
  <sheetViews>
    <sheetView topLeftCell="A40" workbookViewId="0">
      <selection activeCell="R14" sqref="R14"/>
    </sheetView>
  </sheetViews>
  <sheetFormatPr defaultColWidth="8.875" defaultRowHeight="13.5"/>
  <sheetData>
    <row r="1" ht="20.25" spans="1:2">
      <c r="A1" s="1">
        <v>21</v>
      </c>
      <c r="B1" s="2" t="s">
        <v>861</v>
      </c>
    </row>
    <row r="15" ht="20.25" spans="1:2">
      <c r="A15" s="1">
        <v>22</v>
      </c>
      <c r="B15" s="2" t="s">
        <v>862</v>
      </c>
    </row>
    <row r="104" ht="20.25" spans="1:2">
      <c r="A104" s="1">
        <v>23</v>
      </c>
      <c r="B104" t="s">
        <v>863</v>
      </c>
    </row>
    <row r="186" ht="20.25" spans="1:2">
      <c r="A186" s="1">
        <v>24</v>
      </c>
      <c r="B186" s="2" t="s">
        <v>864</v>
      </c>
    </row>
    <row r="231" ht="20.25" spans="1:2">
      <c r="A231" s="1">
        <v>25</v>
      </c>
      <c r="B231" s="2" t="s">
        <v>865</v>
      </c>
    </row>
    <row r="242" ht="20.25" spans="1:2">
      <c r="A242" s="1">
        <v>26</v>
      </c>
      <c r="B242" s="2" t="s">
        <v>866</v>
      </c>
    </row>
    <row r="275" ht="20.25" spans="1:2">
      <c r="A275" s="1">
        <v>27</v>
      </c>
      <c r="B275" s="2" t="s">
        <v>867</v>
      </c>
    </row>
    <row r="276" spans="1:1">
      <c r="A276" t="s">
        <v>868</v>
      </c>
    </row>
    <row r="277" spans="1:11">
      <c r="A277" s="3" t="s">
        <v>342</v>
      </c>
      <c r="B277" s="3" t="s">
        <v>339</v>
      </c>
      <c r="C277" s="3" t="s">
        <v>344</v>
      </c>
      <c r="D277" s="3" t="s">
        <v>343</v>
      </c>
      <c r="E277" s="3" t="s">
        <v>341</v>
      </c>
      <c r="F277" s="3" t="s">
        <v>340</v>
      </c>
      <c r="G277" s="3" t="s">
        <v>378</v>
      </c>
      <c r="H277" s="3" t="s">
        <v>408</v>
      </c>
      <c r="I277" s="3" t="s">
        <v>345</v>
      </c>
      <c r="J277" s="3" t="s">
        <v>346</v>
      </c>
      <c r="K277" s="3" t="s">
        <v>347</v>
      </c>
    </row>
    <row r="278" spans="1:11">
      <c r="A278" s="3">
        <v>21</v>
      </c>
      <c r="B278" s="3">
        <v>13</v>
      </c>
      <c r="C278" s="3">
        <v>3.5</v>
      </c>
      <c r="D278" s="3">
        <v>3.5</v>
      </c>
      <c r="E278" s="3">
        <v>4.3</v>
      </c>
      <c r="F278" s="3">
        <v>2.7</v>
      </c>
      <c r="G278" s="3">
        <v>1.6</v>
      </c>
      <c r="H278" s="3">
        <v>1.5</v>
      </c>
      <c r="I278" s="3">
        <v>0.03</v>
      </c>
      <c r="J278" s="3">
        <v>0.03</v>
      </c>
      <c r="K278" s="3">
        <v>0.05</v>
      </c>
    </row>
  </sheetData>
  <pageMargins left="0.699305555555556" right="0.699305555555556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100篇文献信息</vt:lpstr>
      <vt:lpstr>问题描述</vt:lpstr>
      <vt:lpstr>1-30</vt:lpstr>
      <vt:lpstr>31-60</vt:lpstr>
      <vt:lpstr>81-100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2015-06-05T18:19:00Z</dcterms:created>
  <dcterms:modified xsi:type="dcterms:W3CDTF">2018-06-24T10:39:57Z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2052-10.1.0.7400</vt:lpwstr>
  </property>
</Properties>
</file>